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5600" windowHeight="10035" tabRatio="694"/>
  </bookViews>
  <sheets>
    <sheet name="Test Cell 1a Summary" sheetId="5" r:id="rId1"/>
    <sheet name="Tariff band descriptor" sheetId="6" r:id="rId2"/>
    <sheet name="Monthly consumption splits" sheetId="1" r:id="rId3"/>
    <sheet name="Seasonal consumption splits" sheetId="2" r:id="rId4"/>
    <sheet name="Weekday vs weekend consumption" sheetId="3" r:id="rId5"/>
  </sheets>
  <definedNames>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45621" iterate="1" iterateCount="25"/>
</workbook>
</file>

<file path=xl/calcChain.xml><?xml version="1.0" encoding="utf-8"?>
<calcChain xmlns="http://schemas.openxmlformats.org/spreadsheetml/2006/main">
  <c r="H5" i="2" l="1"/>
  <c r="I5" i="2"/>
  <c r="J5" i="2"/>
  <c r="H6" i="2"/>
  <c r="I6" i="2"/>
  <c r="J6" i="2"/>
  <c r="H7" i="2"/>
  <c r="I7" i="2"/>
  <c r="J7" i="2"/>
  <c r="H8" i="2"/>
  <c r="I8" i="2"/>
  <c r="J8" i="2"/>
  <c r="H9" i="2"/>
  <c r="I9" i="2"/>
  <c r="J9" i="2"/>
  <c r="H10" i="2"/>
  <c r="I10" i="2"/>
  <c r="J10" i="2"/>
  <c r="H11" i="2"/>
  <c r="I11" i="2"/>
  <c r="J11" i="2"/>
  <c r="H12" i="2"/>
  <c r="I12" i="2"/>
  <c r="J12" i="2"/>
  <c r="H13" i="2"/>
  <c r="I13" i="2"/>
  <c r="J13" i="2"/>
  <c r="H14" i="2"/>
  <c r="I14" i="2"/>
  <c r="J14" i="2"/>
  <c r="H15" i="2"/>
  <c r="I15" i="2"/>
  <c r="J15" i="2"/>
  <c r="H16" i="2"/>
  <c r="I16" i="2"/>
  <c r="J16" i="2"/>
  <c r="H17" i="2"/>
  <c r="I17" i="2"/>
  <c r="J17" i="2"/>
  <c r="H18" i="2"/>
  <c r="I18" i="2"/>
  <c r="J18" i="2"/>
  <c r="H19" i="2"/>
  <c r="I19" i="2"/>
  <c r="J19" i="2"/>
  <c r="H20" i="2"/>
  <c r="I20" i="2"/>
  <c r="J20" i="2"/>
  <c r="H21" i="2"/>
  <c r="I21" i="2"/>
  <c r="J21" i="2"/>
  <c r="H22" i="2"/>
  <c r="I22" i="2"/>
  <c r="J22" i="2"/>
  <c r="H23" i="2"/>
  <c r="I23" i="2"/>
  <c r="J23" i="2"/>
  <c r="H24" i="2"/>
  <c r="I24" i="2"/>
  <c r="J24" i="2"/>
  <c r="H25" i="2"/>
  <c r="I25" i="2"/>
  <c r="J25" i="2"/>
  <c r="H26" i="2"/>
  <c r="I26" i="2"/>
  <c r="J26" i="2"/>
  <c r="H27" i="2"/>
  <c r="I27" i="2"/>
  <c r="J27" i="2"/>
  <c r="H28" i="2"/>
  <c r="I28" i="2"/>
  <c r="J28" i="2"/>
  <c r="H29" i="2"/>
  <c r="I29" i="2"/>
  <c r="J29" i="2"/>
  <c r="H30" i="2"/>
  <c r="I30" i="2"/>
  <c r="J30" i="2"/>
  <c r="H31" i="2"/>
  <c r="I31" i="2"/>
  <c r="J31" i="2"/>
  <c r="H32" i="2"/>
  <c r="I32" i="2"/>
  <c r="J32" i="2"/>
  <c r="H33" i="2"/>
  <c r="I33" i="2"/>
  <c r="J33" i="2"/>
  <c r="I4" i="2"/>
  <c r="J4" i="2"/>
  <c r="H4" i="2"/>
  <c r="H5" i="1"/>
  <c r="I5" i="1"/>
  <c r="J5" i="1"/>
  <c r="H6" i="1"/>
  <c r="I6" i="1"/>
  <c r="J6" i="1"/>
  <c r="H7" i="1"/>
  <c r="I7" i="1"/>
  <c r="J7" i="1"/>
  <c r="H8" i="1"/>
  <c r="I8" i="1"/>
  <c r="J8" i="1"/>
  <c r="H9" i="1"/>
  <c r="I9" i="1"/>
  <c r="J9" i="1"/>
  <c r="H10" i="1"/>
  <c r="I10" i="1"/>
  <c r="J10" i="1"/>
  <c r="H11" i="1"/>
  <c r="I11" i="1"/>
  <c r="J11" i="1"/>
  <c r="H12" i="1"/>
  <c r="I12" i="1"/>
  <c r="J12" i="1"/>
  <c r="H13" i="1"/>
  <c r="I13" i="1"/>
  <c r="J13" i="1"/>
  <c r="H14" i="1"/>
  <c r="I14" i="1"/>
  <c r="J14" i="1"/>
  <c r="H15" i="1"/>
  <c r="I15" i="1"/>
  <c r="J15" i="1"/>
  <c r="H16" i="1"/>
  <c r="I16" i="1"/>
  <c r="J16" i="1"/>
  <c r="H17" i="1"/>
  <c r="I17" i="1"/>
  <c r="J17" i="1"/>
  <c r="H18" i="1"/>
  <c r="I18" i="1"/>
  <c r="J18" i="1"/>
  <c r="H19" i="1"/>
  <c r="I19" i="1"/>
  <c r="J19" i="1"/>
  <c r="H20" i="1"/>
  <c r="I20" i="1"/>
  <c r="J20" i="1"/>
  <c r="H21" i="1"/>
  <c r="I21" i="1"/>
  <c r="J21" i="1"/>
  <c r="H22" i="1"/>
  <c r="I22" i="1"/>
  <c r="J22" i="1"/>
  <c r="H23" i="1"/>
  <c r="I23" i="1"/>
  <c r="J23" i="1"/>
  <c r="H24" i="1"/>
  <c r="I24" i="1"/>
  <c r="J24" i="1"/>
  <c r="H25" i="1"/>
  <c r="I25" i="1"/>
  <c r="J25" i="1"/>
  <c r="H26" i="1"/>
  <c r="I26" i="1"/>
  <c r="J26" i="1"/>
  <c r="H27" i="1"/>
  <c r="I27" i="1"/>
  <c r="J27" i="1"/>
  <c r="H28" i="1"/>
  <c r="I28" i="1"/>
  <c r="J28" i="1"/>
  <c r="H29" i="1"/>
  <c r="I29" i="1"/>
  <c r="J29" i="1"/>
  <c r="H30" i="1"/>
  <c r="I30" i="1"/>
  <c r="J30" i="1"/>
  <c r="H31" i="1"/>
  <c r="I31" i="1"/>
  <c r="J31" i="1"/>
  <c r="H32" i="1"/>
  <c r="I32" i="1"/>
  <c r="J32" i="1"/>
  <c r="H33" i="1"/>
  <c r="I33" i="1"/>
  <c r="J33" i="1"/>
  <c r="H34" i="1"/>
  <c r="I34" i="1"/>
  <c r="J34" i="1"/>
  <c r="H35" i="1"/>
  <c r="I35" i="1"/>
  <c r="J35" i="1"/>
  <c r="H36" i="1"/>
  <c r="I36" i="1"/>
  <c r="J36" i="1"/>
  <c r="H37" i="1"/>
  <c r="I37" i="1"/>
  <c r="J37" i="1"/>
  <c r="H38" i="1"/>
  <c r="I38" i="1"/>
  <c r="J38" i="1"/>
  <c r="H39" i="1"/>
  <c r="I39" i="1"/>
  <c r="J39" i="1"/>
  <c r="H40" i="1"/>
  <c r="I40" i="1"/>
  <c r="J40" i="1"/>
  <c r="H41" i="1"/>
  <c r="I41" i="1"/>
  <c r="J41" i="1"/>
  <c r="H42" i="1"/>
  <c r="I42" i="1"/>
  <c r="J42" i="1"/>
  <c r="H43" i="1"/>
  <c r="I43" i="1"/>
  <c r="J43" i="1"/>
  <c r="H44" i="1"/>
  <c r="I44" i="1"/>
  <c r="J44" i="1"/>
  <c r="H45" i="1"/>
  <c r="I45" i="1"/>
  <c r="J45" i="1"/>
  <c r="H46" i="1"/>
  <c r="I46" i="1"/>
  <c r="J46" i="1"/>
  <c r="H47" i="1"/>
  <c r="I47" i="1"/>
  <c r="J47" i="1"/>
  <c r="H48" i="1"/>
  <c r="I48" i="1"/>
  <c r="J48" i="1"/>
  <c r="H49" i="1"/>
  <c r="I49" i="1"/>
  <c r="J49" i="1"/>
  <c r="H50" i="1"/>
  <c r="I50" i="1"/>
  <c r="J50" i="1"/>
  <c r="H51" i="1"/>
  <c r="I51" i="1"/>
  <c r="J51" i="1"/>
  <c r="H52" i="1"/>
  <c r="I52" i="1"/>
  <c r="J52" i="1"/>
  <c r="H53" i="1"/>
  <c r="I53" i="1"/>
  <c r="J53" i="1"/>
  <c r="H54" i="1"/>
  <c r="I54" i="1"/>
  <c r="J54" i="1"/>
  <c r="H55" i="1"/>
  <c r="I55" i="1"/>
  <c r="J55" i="1"/>
  <c r="H56" i="1"/>
  <c r="I56" i="1"/>
  <c r="J56" i="1"/>
  <c r="H57" i="1"/>
  <c r="I57" i="1"/>
  <c r="J57" i="1"/>
  <c r="H58" i="1"/>
  <c r="I58" i="1"/>
  <c r="J58" i="1"/>
  <c r="H59" i="1"/>
  <c r="I59" i="1"/>
  <c r="J59" i="1"/>
  <c r="H60" i="1"/>
  <c r="I60" i="1"/>
  <c r="J60" i="1"/>
  <c r="H61" i="1"/>
  <c r="I61" i="1"/>
  <c r="J61" i="1"/>
  <c r="H62" i="1"/>
  <c r="I62" i="1"/>
  <c r="J62" i="1"/>
  <c r="H63" i="1"/>
  <c r="I63" i="1"/>
  <c r="J63" i="1"/>
  <c r="H64" i="1"/>
  <c r="I64" i="1"/>
  <c r="J64" i="1"/>
  <c r="H65" i="1"/>
  <c r="I65" i="1"/>
  <c r="J65" i="1"/>
  <c r="H66" i="1"/>
  <c r="I66" i="1"/>
  <c r="J66" i="1"/>
  <c r="H67" i="1"/>
  <c r="I67" i="1"/>
  <c r="J67" i="1"/>
  <c r="H68" i="1"/>
  <c r="I68" i="1"/>
  <c r="J68" i="1"/>
  <c r="H69" i="1"/>
  <c r="I69" i="1"/>
  <c r="J69" i="1"/>
  <c r="H70" i="1"/>
  <c r="I70" i="1"/>
  <c r="J70" i="1"/>
  <c r="H71" i="1"/>
  <c r="I71" i="1"/>
  <c r="J71" i="1"/>
  <c r="H72" i="1"/>
  <c r="I72" i="1"/>
  <c r="J72" i="1"/>
  <c r="H73" i="1"/>
  <c r="I73" i="1"/>
  <c r="J73" i="1"/>
  <c r="H74" i="1"/>
  <c r="I74" i="1"/>
  <c r="J74" i="1"/>
  <c r="H75" i="1"/>
  <c r="I75" i="1"/>
  <c r="J75" i="1"/>
  <c r="I4" i="1"/>
  <c r="J4" i="1"/>
  <c r="H4" i="1"/>
</calcChain>
</file>

<file path=xl/sharedStrings.xml><?xml version="1.0" encoding="utf-8"?>
<sst xmlns="http://schemas.openxmlformats.org/spreadsheetml/2006/main" count="284" uniqueCount="63">
  <si>
    <t>Mean</t>
  </si>
  <si>
    <t>Max</t>
  </si>
  <si>
    <t>Min</t>
  </si>
  <si>
    <t>Day</t>
  </si>
  <si>
    <t>Off peak</t>
  </si>
  <si>
    <t>Peak</t>
  </si>
  <si>
    <t>% Day</t>
  </si>
  <si>
    <t>% Off peak</t>
  </si>
  <si>
    <t>% Peak</t>
  </si>
  <si>
    <t>Autumn</t>
  </si>
  <si>
    <t>Highsummer</t>
  </si>
  <si>
    <t>spring</t>
  </si>
  <si>
    <t>summer</t>
  </si>
  <si>
    <t>winter</t>
  </si>
  <si>
    <t>Statistic</t>
  </si>
  <si>
    <t>Year</t>
  </si>
  <si>
    <t>Month</t>
  </si>
  <si>
    <t>weekend</t>
  </si>
  <si>
    <t>weekday</t>
  </si>
  <si>
    <t>CLNR Test Cell 1a: Basic Profiling of Regular (Domestic) Smart Meter Customers</t>
  </si>
  <si>
    <t>Description:</t>
  </si>
  <si>
    <t>Monitoring of customers' overall consumption using British Gas' existing Smart Metering Population</t>
  </si>
  <si>
    <t>Purpose:</t>
  </si>
  <si>
    <t>Allows network operator to understand in more detail energy usage across the day and how this varies with demographic profile. This also acts as a control cell for the CLNR trial</t>
  </si>
  <si>
    <t>Customer numbers:</t>
  </si>
  <si>
    <t>Data Source:</t>
  </si>
  <si>
    <t>British Gas Smart Metering 30 minute data</t>
  </si>
  <si>
    <t>Table of Contents</t>
  </si>
  <si>
    <t>Reference</t>
  </si>
  <si>
    <t>Content</t>
  </si>
  <si>
    <t>January</t>
  </si>
  <si>
    <t>October</t>
  </si>
  <si>
    <t>November</t>
  </si>
  <si>
    <t>December</t>
  </si>
  <si>
    <t>February</t>
  </si>
  <si>
    <t>March</t>
  </si>
  <si>
    <t>April</t>
  </si>
  <si>
    <t>May</t>
  </si>
  <si>
    <t>June</t>
  </si>
  <si>
    <t>July</t>
  </si>
  <si>
    <t>August</t>
  </si>
  <si>
    <t>September</t>
  </si>
  <si>
    <t>Daily mean, maximum and minimum consumption in kWh averaged across the group by tariff band by Elexon season</t>
  </si>
  <si>
    <t>Daily mean, maximum and minimum consumption in kWh averaged across the group by tariff band and for the month indicated</t>
  </si>
  <si>
    <t>Mean daily tariff band consumptions averaged across the month. Absolute and percentage breakdowns are indicated</t>
  </si>
  <si>
    <t>Averaged seasonal daily tariff band consumptions. Absolute and percentage breakdowns are indicated.</t>
  </si>
  <si>
    <t>Weekday daily tariff band consumptions averaged across the whole year. Absolute and percentage breakdowns are indicated.</t>
  </si>
  <si>
    <t>Maximum, minimum and mean weekend and weekday consumption in kWh by tariff band over the respective years</t>
  </si>
  <si>
    <t>Monthly consumption Splits</t>
  </si>
  <si>
    <t>Seasonal consumption Splits</t>
  </si>
  <si>
    <t>Weekday vs weekend consumption Splits</t>
  </si>
  <si>
    <t>The year indicative 2011 starts at May 2011 - April 2012. The year indicative 2012 starts May 2012 - April 2013</t>
  </si>
  <si>
    <t>Times</t>
  </si>
  <si>
    <t xml:space="preserve">Off Peak </t>
  </si>
  <si>
    <t>16:00 – 20:00</t>
  </si>
  <si>
    <t>07:00 – 16:00</t>
  </si>
  <si>
    <t>20:00 – 07:00</t>
  </si>
  <si>
    <t>Tariff band</t>
  </si>
  <si>
    <t>Tariff band descriptor</t>
  </si>
  <si>
    <t>Table of tariff bands used in the analysis of customers' consumption splits</t>
  </si>
  <si>
    <t>Aggregated data for up to 8,000 customers for the years 2011 (May 2011-April 2012) and 2012 (May 2012-April 2013)</t>
  </si>
  <si>
    <t>Note: TC1a customers remained on their existing tariffs throughout the monitoring period. The breakdown of customers' consumption by tariff band is useful for comparison to test cells where an alternative tariff e.g. time of use has been applied (TC9a).</t>
  </si>
  <si>
    <t>Copyright Northern Powergrid (Northeast) Limited, Northern Powergrid (Yorkshire) Plc, British Gas Trading Limited and the University of Durham, 2014</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</si>
</sst>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1"/>
      <name val="Calibri"/>
      <family val="2"/>
      <scheme val="minor"/>
    </font>
    <font>
      <b/>
      <i/>
      <sz val="11"/>
      <name val="Calibri"/>
      <family val="2"/>
      <scheme val="minor"/>
    </font>
    <font>
      <b/>
      <u/>
      <sz val="14"/>
      <color theme="1"/>
      <name val="Calibri"/>
      <family val="2"/>
      <scheme val="minor"/>
    </font>
    <font>
      <b/>
      <sz val="1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2">
    <xf numFmtId="0" fontId="0" fillId="0" borderId="0" xfId="0"/>
    <xf numFmtId="0" fontId="0" fillId="0" borderId="0" xfId="0" applyAlignment="1">
      <alignment horizontal="center"/>
    </xf>
    <xf numFmtId="0" fontId="0" fillId="33" borderId="0" xfId="0" applyFill="1"/>
    <xf numFmtId="0" fontId="0" fillId="33" borderId="0" xfId="0" applyFill="1" applyAlignment="1">
      <alignment wrapText="1"/>
    </xf>
    <xf numFmtId="0" fontId="18" fillId="33" borderId="0" xfId="0" applyFont="1" applyFill="1"/>
    <xf numFmtId="0" fontId="18" fillId="33" borderId="0" xfId="0" applyFont="1" applyFill="1" applyAlignment="1">
      <alignment wrapText="1"/>
    </xf>
    <xf numFmtId="0" fontId="19" fillId="33" borderId="0" xfId="0" applyFont="1" applyFill="1" applyAlignment="1">
      <alignment vertical="center"/>
    </xf>
    <xf numFmtId="0" fontId="18" fillId="34" borderId="11" xfId="0" applyFont="1" applyFill="1" applyBorder="1" applyAlignment="1">
      <alignment horizontal="left" vertical="center" wrapText="1"/>
    </xf>
    <xf numFmtId="0" fontId="18" fillId="35" borderId="13" xfId="0" applyFont="1" applyFill="1" applyBorder="1" applyAlignment="1">
      <alignment horizontal="left" vertical="center" wrapText="1"/>
    </xf>
    <xf numFmtId="0" fontId="18" fillId="34" borderId="13" xfId="0" applyFont="1" applyFill="1" applyBorder="1" applyAlignment="1">
      <alignment horizontal="left" vertical="center" wrapText="1"/>
    </xf>
    <xf numFmtId="0" fontId="18" fillId="35" borderId="15" xfId="0" applyFont="1" applyFill="1" applyBorder="1" applyAlignment="1">
      <alignment horizontal="left" vertical="center" wrapText="1"/>
    </xf>
    <xf numFmtId="0" fontId="18" fillId="33" borderId="0" xfId="0" applyFont="1" applyFill="1" applyAlignment="1">
      <alignment vertical="center"/>
    </xf>
    <xf numFmtId="0" fontId="20" fillId="33" borderId="16" xfId="0" applyFont="1" applyFill="1" applyBorder="1"/>
    <xf numFmtId="0" fontId="20" fillId="33" borderId="16" xfId="0" applyFont="1" applyFill="1" applyBorder="1" applyAlignment="1">
      <alignment wrapText="1"/>
    </xf>
    <xf numFmtId="0" fontId="18" fillId="33" borderId="17" xfId="0" applyFont="1" applyFill="1" applyBorder="1" applyAlignment="1">
      <alignment wrapText="1"/>
    </xf>
    <xf numFmtId="0" fontId="18" fillId="33" borderId="0" xfId="0" applyFont="1" applyFill="1" applyBorder="1"/>
    <xf numFmtId="0" fontId="18" fillId="33" borderId="0" xfId="0" applyFont="1" applyFill="1" applyBorder="1" applyAlignment="1">
      <alignment wrapText="1"/>
    </xf>
    <xf numFmtId="0" fontId="16" fillId="0" borderId="0" xfId="0" applyFont="1"/>
    <xf numFmtId="0" fontId="0" fillId="0" borderId="0" xfId="0" applyFont="1"/>
    <xf numFmtId="0" fontId="16" fillId="0" borderId="16" xfId="0" applyFont="1" applyBorder="1" applyAlignment="1">
      <alignment horizontal="center" vertical="center" wrapText="1"/>
    </xf>
    <xf numFmtId="0" fontId="18" fillId="33" borderId="17" xfId="0" applyFont="1" applyFill="1" applyBorder="1"/>
    <xf numFmtId="0" fontId="21" fillId="0" borderId="0" xfId="0" applyFont="1"/>
    <xf numFmtId="0" fontId="22" fillId="34" borderId="10" xfId="0" applyFont="1" applyFill="1" applyBorder="1" applyAlignment="1">
      <alignment horizontal="left" vertical="center"/>
    </xf>
    <xf numFmtId="0" fontId="22" fillId="35" borderId="12" xfId="0" applyFont="1" applyFill="1" applyBorder="1" applyAlignment="1">
      <alignment horizontal="left" vertical="center"/>
    </xf>
    <xf numFmtId="0" fontId="22" fillId="34" borderId="12" xfId="0" applyFont="1" applyFill="1" applyBorder="1" applyAlignment="1">
      <alignment horizontal="left" vertical="center"/>
    </xf>
    <xf numFmtId="0" fontId="22" fillId="35" borderId="14" xfId="0" applyFont="1" applyFill="1" applyBorder="1" applyAlignment="1">
      <alignment horizontal="left" vertical="center"/>
    </xf>
    <xf numFmtId="0" fontId="22" fillId="33" borderId="0" xfId="0" applyFont="1" applyFill="1" applyAlignment="1">
      <alignment vertical="center"/>
    </xf>
    <xf numFmtId="0" fontId="22" fillId="33" borderId="0" xfId="0" applyFont="1" applyFill="1" applyBorder="1" applyAlignment="1">
      <alignment horizontal="left" vertical="center"/>
    </xf>
    <xf numFmtId="0" fontId="19" fillId="33" borderId="0" xfId="0" applyFont="1" applyFill="1" applyAlignment="1">
      <alignment horizontal="center" vertical="center" wrapText="1"/>
    </xf>
    <xf numFmtId="0" fontId="16" fillId="0" borderId="16" xfId="0" applyFont="1" applyBorder="1" applyAlignment="1">
      <alignment horizontal="center" vertical="center" wrapText="1"/>
    </xf>
    <xf numFmtId="0" fontId="0" fillId="0" borderId="16" xfId="0" applyBorder="1" applyAlignment="1">
      <alignment horizontal="center" vertical="center" wrapText="1"/>
    </xf>
    <xf numFmtId="0" fontId="0" fillId="0" borderId="0" xfId="0" applyAlignment="1">
      <alignment horizont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0</xdr:rowOff>
    </xdr:from>
    <xdr:ext cx="3840692" cy="781050"/>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76200"/>
          <a:ext cx="3840692" cy="781050"/>
        </a:xfrm>
        <a:prstGeom prst="rect">
          <a:avLst/>
        </a:prstGeom>
      </xdr:spPr>
    </xdr:pic>
    <xdr:clientData/>
  </xdr:oneCellAnchor>
  <xdr:oneCellAnchor>
    <xdr:from>
      <xdr:col>1</xdr:col>
      <xdr:colOff>0</xdr:colOff>
      <xdr:row>20</xdr:row>
      <xdr:rowOff>0</xdr:rowOff>
    </xdr:from>
    <xdr:ext cx="8071908" cy="529167"/>
    <xdr:pic>
      <xdr:nvPicPr>
        <xdr:cNvPr id="3" name="Picture 2">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1925" y="9648825"/>
          <a:ext cx="8071908" cy="52916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3"/>
  <sheetViews>
    <sheetView tabSelected="1" zoomScale="90" zoomScaleNormal="90" workbookViewId="0">
      <selection activeCell="M6" sqref="M6"/>
    </sheetView>
  </sheetViews>
  <sheetFormatPr defaultRowHeight="15" x14ac:dyDescent="0.25"/>
  <cols>
    <col min="1" max="1" width="2.42578125" style="2" customWidth="1"/>
    <col min="2" max="2" width="33.140625" style="2" customWidth="1"/>
    <col min="3" max="3" width="57" style="3" customWidth="1"/>
    <col min="4" max="16384" width="9.140625" style="2"/>
  </cols>
  <sheetData>
    <row r="1" spans="2:9" ht="6" customHeight="1" x14ac:dyDescent="0.25"/>
    <row r="2" spans="2:9" ht="45" customHeight="1" x14ac:dyDescent="0.25">
      <c r="B2" s="4"/>
      <c r="C2" s="5"/>
      <c r="D2" s="4"/>
      <c r="E2" s="4"/>
      <c r="F2" s="4"/>
      <c r="G2" s="4"/>
      <c r="H2" s="4"/>
      <c r="I2" s="4"/>
    </row>
    <row r="3" spans="2:9" x14ac:dyDescent="0.25">
      <c r="C3" s="6"/>
      <c r="D3" s="4"/>
      <c r="E3" s="4"/>
      <c r="F3" s="4"/>
      <c r="G3" s="4"/>
      <c r="H3" s="4"/>
      <c r="I3" s="4"/>
    </row>
    <row r="4" spans="2:9" x14ac:dyDescent="0.25">
      <c r="B4" s="4"/>
      <c r="C4" s="5"/>
      <c r="D4" s="4"/>
      <c r="E4" s="4"/>
      <c r="F4" s="4"/>
      <c r="G4" s="4"/>
      <c r="H4" s="4"/>
      <c r="I4" s="4"/>
    </row>
    <row r="5" spans="2:9" ht="15.75" x14ac:dyDescent="0.25">
      <c r="B5" s="26" t="s">
        <v>19</v>
      </c>
      <c r="C5" s="26"/>
      <c r="D5" s="4"/>
      <c r="E5" s="4"/>
      <c r="F5" s="4"/>
      <c r="G5" s="4"/>
      <c r="H5" s="4"/>
      <c r="I5" s="4"/>
    </row>
    <row r="6" spans="2:9" ht="30" x14ac:dyDescent="0.25">
      <c r="B6" s="22" t="s">
        <v>20</v>
      </c>
      <c r="C6" s="7" t="s">
        <v>21</v>
      </c>
      <c r="D6" s="4"/>
      <c r="E6" s="4"/>
      <c r="F6" s="4"/>
      <c r="G6" s="4"/>
      <c r="H6" s="4"/>
      <c r="I6" s="4"/>
    </row>
    <row r="7" spans="2:9" ht="45" x14ac:dyDescent="0.25">
      <c r="B7" s="23" t="s">
        <v>22</v>
      </c>
      <c r="C7" s="8" t="s">
        <v>23</v>
      </c>
      <c r="D7" s="4"/>
      <c r="E7" s="4"/>
      <c r="F7" s="4"/>
      <c r="G7" s="4"/>
      <c r="H7" s="4"/>
      <c r="I7" s="4"/>
    </row>
    <row r="8" spans="2:9" ht="30" x14ac:dyDescent="0.25">
      <c r="B8" s="24" t="s">
        <v>24</v>
      </c>
      <c r="C8" s="9" t="s">
        <v>60</v>
      </c>
      <c r="D8" s="4"/>
      <c r="E8" s="4"/>
      <c r="F8" s="4"/>
      <c r="G8" s="4"/>
      <c r="H8" s="4"/>
      <c r="I8" s="4"/>
    </row>
    <row r="9" spans="2:9" ht="15.75" x14ac:dyDescent="0.25">
      <c r="B9" s="25" t="s">
        <v>25</v>
      </c>
      <c r="C9" s="10" t="s">
        <v>26</v>
      </c>
      <c r="D9" s="4"/>
      <c r="E9" s="4"/>
      <c r="F9" s="4"/>
      <c r="G9" s="4"/>
      <c r="H9" s="4"/>
      <c r="I9" s="4"/>
    </row>
    <row r="10" spans="2:9" x14ac:dyDescent="0.25">
      <c r="B10" s="11"/>
      <c r="C10" s="5"/>
      <c r="D10" s="4"/>
      <c r="E10" s="4"/>
      <c r="F10" s="4"/>
      <c r="G10" s="4"/>
      <c r="H10" s="4"/>
      <c r="I10" s="4"/>
    </row>
    <row r="11" spans="2:9" ht="15.75" x14ac:dyDescent="0.25">
      <c r="B11" s="27" t="s">
        <v>27</v>
      </c>
      <c r="C11" s="27"/>
      <c r="D11" s="4"/>
      <c r="E11" s="4"/>
      <c r="F11" s="4"/>
      <c r="G11" s="4"/>
      <c r="H11" s="4"/>
      <c r="I11" s="4"/>
    </row>
    <row r="12" spans="2:9" x14ac:dyDescent="0.25">
      <c r="B12" s="12" t="s">
        <v>28</v>
      </c>
      <c r="C12" s="13" t="s">
        <v>29</v>
      </c>
      <c r="D12" s="4"/>
      <c r="E12" s="4"/>
      <c r="F12" s="4"/>
      <c r="G12" s="4"/>
      <c r="H12" s="4"/>
      <c r="I12" s="4"/>
    </row>
    <row r="13" spans="2:9" ht="30" x14ac:dyDescent="0.25">
      <c r="B13" s="20" t="s">
        <v>58</v>
      </c>
      <c r="C13" s="14" t="s">
        <v>59</v>
      </c>
      <c r="D13" s="4"/>
      <c r="E13" s="4"/>
      <c r="F13" s="4"/>
      <c r="G13" s="4"/>
      <c r="H13" s="4"/>
      <c r="I13" s="4"/>
    </row>
    <row r="14" spans="2:9" ht="40.5" customHeight="1" x14ac:dyDescent="0.25">
      <c r="B14" s="14" t="s">
        <v>48</v>
      </c>
      <c r="C14" s="14" t="s">
        <v>44</v>
      </c>
      <c r="D14" s="4"/>
      <c r="E14" s="4"/>
      <c r="F14" s="4"/>
      <c r="G14" s="4"/>
      <c r="H14" s="4"/>
      <c r="I14" s="4"/>
    </row>
    <row r="15" spans="2:9" ht="40.5" customHeight="1" x14ac:dyDescent="0.25">
      <c r="B15" s="14" t="s">
        <v>49</v>
      </c>
      <c r="C15" s="14" t="s">
        <v>45</v>
      </c>
      <c r="D15" s="4"/>
      <c r="E15" s="4"/>
      <c r="F15" s="4"/>
      <c r="G15" s="4"/>
      <c r="H15" s="4"/>
      <c r="I15" s="4"/>
    </row>
    <row r="16" spans="2:9" ht="45" x14ac:dyDescent="0.25">
      <c r="B16" s="14" t="s">
        <v>50</v>
      </c>
      <c r="C16" s="14" t="s">
        <v>46</v>
      </c>
      <c r="D16" s="4"/>
      <c r="E16" s="4"/>
      <c r="F16" s="4"/>
      <c r="G16" s="4"/>
      <c r="H16" s="4"/>
      <c r="I16" s="4"/>
    </row>
    <row r="17" spans="2:9" x14ac:dyDescent="0.25">
      <c r="B17" s="15"/>
      <c r="C17" s="16"/>
      <c r="D17" s="4"/>
      <c r="E17" s="4"/>
      <c r="F17" s="4"/>
      <c r="G17" s="4"/>
      <c r="H17" s="4"/>
      <c r="I17" s="4"/>
    </row>
    <row r="18" spans="2:9" x14ac:dyDescent="0.25">
      <c r="B18" s="4"/>
      <c r="C18" s="5"/>
      <c r="D18" s="4"/>
      <c r="E18" s="4"/>
      <c r="F18" s="4"/>
      <c r="G18" s="4"/>
      <c r="H18" s="4"/>
      <c r="I18" s="4"/>
    </row>
    <row r="19" spans="2:9" ht="62.25" customHeight="1" x14ac:dyDescent="0.25">
      <c r="B19" s="28" t="s">
        <v>62</v>
      </c>
      <c r="C19" s="28"/>
      <c r="D19" s="4"/>
      <c r="E19" s="4"/>
      <c r="F19" s="4"/>
      <c r="G19" s="4"/>
      <c r="H19" s="4"/>
      <c r="I19" s="4"/>
    </row>
    <row r="20" spans="2:9" ht="6.75" customHeight="1" x14ac:dyDescent="0.25">
      <c r="B20" s="4"/>
      <c r="C20" s="5"/>
      <c r="D20" s="4"/>
      <c r="E20" s="4"/>
      <c r="F20" s="4"/>
      <c r="G20" s="4"/>
      <c r="H20" s="4"/>
      <c r="I20" s="4"/>
    </row>
    <row r="21" spans="2:9" ht="42" customHeight="1" x14ac:dyDescent="0.25">
      <c r="B21" s="4"/>
      <c r="C21" s="5"/>
      <c r="D21" s="4"/>
      <c r="E21" s="4"/>
      <c r="F21" s="4"/>
      <c r="G21" s="4"/>
      <c r="H21" s="4"/>
      <c r="I21" s="4"/>
    </row>
    <row r="22" spans="2:9" x14ac:dyDescent="0.25">
      <c r="B22" s="4"/>
      <c r="C22" s="5"/>
      <c r="D22" s="4"/>
      <c r="E22" s="4"/>
      <c r="F22" s="4"/>
      <c r="G22" s="4"/>
      <c r="H22" s="4"/>
      <c r="I22" s="4"/>
    </row>
    <row r="23" spans="2:9" x14ac:dyDescent="0.25">
      <c r="B23" s="4"/>
      <c r="C23" s="5"/>
      <c r="D23" s="4"/>
      <c r="E23" s="4"/>
      <c r="F23" s="4"/>
      <c r="G23" s="4"/>
      <c r="H23" s="4"/>
      <c r="I23" s="4"/>
    </row>
  </sheetData>
  <mergeCells count="3">
    <mergeCell ref="B5:C5"/>
    <mergeCell ref="B11:C11"/>
    <mergeCell ref="B19:C1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heetViews>
  <sheetFormatPr defaultRowHeight="15" x14ac:dyDescent="0.25"/>
  <sheetData>
    <row r="1" spans="1:5" ht="18.75" x14ac:dyDescent="0.3">
      <c r="A1" s="21" t="s">
        <v>58</v>
      </c>
    </row>
    <row r="2" spans="1:5" x14ac:dyDescent="0.25">
      <c r="A2" t="s">
        <v>61</v>
      </c>
    </row>
    <row r="4" spans="1:5" ht="30" x14ac:dyDescent="0.25">
      <c r="A4" s="19" t="s">
        <v>57</v>
      </c>
      <c r="B4" s="29" t="s">
        <v>52</v>
      </c>
      <c r="C4" s="29"/>
      <c r="D4" s="29"/>
      <c r="E4" s="17"/>
    </row>
    <row r="5" spans="1:5" x14ac:dyDescent="0.25">
      <c r="A5" s="19" t="s">
        <v>3</v>
      </c>
      <c r="B5" s="30" t="s">
        <v>55</v>
      </c>
      <c r="C5" s="30"/>
      <c r="D5" s="30"/>
      <c r="E5" s="17"/>
    </row>
    <row r="6" spans="1:5" x14ac:dyDescent="0.25">
      <c r="A6" s="19" t="s">
        <v>5</v>
      </c>
      <c r="B6" s="30" t="s">
        <v>54</v>
      </c>
      <c r="C6" s="30"/>
      <c r="D6" s="30"/>
      <c r="E6" s="17"/>
    </row>
    <row r="7" spans="1:5" x14ac:dyDescent="0.25">
      <c r="A7" s="19" t="s">
        <v>53</v>
      </c>
      <c r="B7" s="30" t="s">
        <v>56</v>
      </c>
      <c r="C7" s="30"/>
      <c r="D7" s="30"/>
      <c r="E7" s="17"/>
    </row>
  </sheetData>
  <mergeCells count="4">
    <mergeCell ref="B4:D4"/>
    <mergeCell ref="B5:D5"/>
    <mergeCell ref="B6:D6"/>
    <mergeCell ref="B7:D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
  <sheetViews>
    <sheetView workbookViewId="0"/>
  </sheetViews>
  <sheetFormatPr defaultRowHeight="15" x14ac:dyDescent="0.25"/>
  <cols>
    <col min="1" max="1" width="11.5703125" customWidth="1"/>
    <col min="3" max="3" width="11.7109375" customWidth="1"/>
    <col min="9" max="9" width="10.85546875" customWidth="1"/>
    <col min="10" max="10" width="9.85546875" customWidth="1"/>
  </cols>
  <sheetData>
    <row r="1" spans="1:10" s="17" customFormat="1" ht="18.75" x14ac:dyDescent="0.3">
      <c r="A1" s="21" t="s">
        <v>43</v>
      </c>
    </row>
    <row r="3" spans="1:10" s="17" customFormat="1" x14ac:dyDescent="0.25">
      <c r="A3" s="17" t="s">
        <v>14</v>
      </c>
      <c r="B3" s="17" t="s">
        <v>15</v>
      </c>
      <c r="C3" s="17" t="s">
        <v>16</v>
      </c>
      <c r="D3" s="17" t="s">
        <v>3</v>
      </c>
      <c r="E3" s="17" t="s">
        <v>4</v>
      </c>
      <c r="F3" s="17" t="s">
        <v>5</v>
      </c>
      <c r="H3" s="17" t="s">
        <v>6</v>
      </c>
      <c r="I3" s="17" t="s">
        <v>7</v>
      </c>
      <c r="J3" s="17" t="s">
        <v>8</v>
      </c>
    </row>
    <row r="4" spans="1:10" x14ac:dyDescent="0.25">
      <c r="A4" t="s">
        <v>0</v>
      </c>
      <c r="B4">
        <v>2011</v>
      </c>
      <c r="C4" t="s">
        <v>30</v>
      </c>
      <c r="D4">
        <v>4.4389059040100003</v>
      </c>
      <c r="E4">
        <v>3.8004001090999999</v>
      </c>
      <c r="F4">
        <v>3.1080738801200001</v>
      </c>
      <c r="H4">
        <f>D4/SUM($D4:$F4)*100</f>
        <v>39.11833344592889</v>
      </c>
      <c r="I4">
        <f t="shared" ref="I4:J4" si="0">E4/SUM($D4:$F4)*100</f>
        <v>33.491432778833556</v>
      </c>
      <c r="J4">
        <f t="shared" si="0"/>
        <v>27.390233775237572</v>
      </c>
    </row>
    <row r="5" spans="1:10" x14ac:dyDescent="0.25">
      <c r="A5" t="s">
        <v>0</v>
      </c>
      <c r="B5">
        <v>2011</v>
      </c>
      <c r="C5" t="s">
        <v>31</v>
      </c>
      <c r="D5">
        <v>3.6479778559399998</v>
      </c>
      <c r="E5">
        <v>3.5462342634000001</v>
      </c>
      <c r="F5">
        <v>2.3347878235200001</v>
      </c>
      <c r="H5">
        <f t="shared" ref="H5:H68" si="1">D5/SUM($D5:$F5)*100</f>
        <v>38.282903534629561</v>
      </c>
      <c r="I5">
        <f t="shared" ref="I5:I68" si="2">E5/SUM($D5:$F5)*100</f>
        <v>37.215177717124071</v>
      </c>
      <c r="J5">
        <f t="shared" ref="J5:J68" si="3">F5/SUM($D5:$F5)*100</f>
        <v>24.501918748246368</v>
      </c>
    </row>
    <row r="6" spans="1:10" x14ac:dyDescent="0.25">
      <c r="A6" t="s">
        <v>0</v>
      </c>
      <c r="B6">
        <v>2011</v>
      </c>
      <c r="C6" t="s">
        <v>32</v>
      </c>
      <c r="D6">
        <v>4.0279882282399999</v>
      </c>
      <c r="E6">
        <v>3.59485695514</v>
      </c>
      <c r="F6">
        <v>2.9184055031199998</v>
      </c>
      <c r="H6">
        <f t="shared" si="1"/>
        <v>38.211672865332538</v>
      </c>
      <c r="I6">
        <f t="shared" si="2"/>
        <v>34.102755565275302</v>
      </c>
      <c r="J6">
        <f t="shared" si="3"/>
        <v>27.68557156939216</v>
      </c>
    </row>
    <row r="7" spans="1:10" x14ac:dyDescent="0.25">
      <c r="A7" t="s">
        <v>0</v>
      </c>
      <c r="B7">
        <v>2011</v>
      </c>
      <c r="C7" t="s">
        <v>33</v>
      </c>
      <c r="D7">
        <v>4.6818599933999998</v>
      </c>
      <c r="E7">
        <v>3.92832291127</v>
      </c>
      <c r="F7">
        <v>3.16497375954</v>
      </c>
      <c r="H7">
        <f t="shared" si="1"/>
        <v>39.760490046219758</v>
      </c>
      <c r="I7">
        <f t="shared" si="2"/>
        <v>33.361109523153445</v>
      </c>
      <c r="J7">
        <f t="shared" si="3"/>
        <v>26.87840043062679</v>
      </c>
    </row>
    <row r="8" spans="1:10" x14ac:dyDescent="0.25">
      <c r="A8" t="s">
        <v>0</v>
      </c>
      <c r="B8">
        <v>2011</v>
      </c>
      <c r="C8" t="s">
        <v>34</v>
      </c>
      <c r="D8">
        <v>4.3405663914600003</v>
      </c>
      <c r="E8">
        <v>3.8318702570899998</v>
      </c>
      <c r="F8">
        <v>2.9339360408699999</v>
      </c>
      <c r="H8">
        <f t="shared" si="1"/>
        <v>39.081764252291393</v>
      </c>
      <c r="I8">
        <f t="shared" si="2"/>
        <v>34.501545772367813</v>
      </c>
      <c r="J8">
        <f t="shared" si="3"/>
        <v>26.416689975340784</v>
      </c>
    </row>
    <row r="9" spans="1:10" x14ac:dyDescent="0.25">
      <c r="A9" t="s">
        <v>0</v>
      </c>
      <c r="B9">
        <v>2011</v>
      </c>
      <c r="C9" t="s">
        <v>35</v>
      </c>
      <c r="D9">
        <v>3.73693539325</v>
      </c>
      <c r="E9">
        <v>3.5414264847400001</v>
      </c>
      <c r="F9">
        <v>2.40641430221</v>
      </c>
      <c r="H9">
        <f t="shared" si="1"/>
        <v>38.585666036247304</v>
      </c>
      <c r="I9">
        <f t="shared" si="2"/>
        <v>36.566941959693963</v>
      </c>
      <c r="J9">
        <f t="shared" si="3"/>
        <v>24.847392004058737</v>
      </c>
    </row>
    <row r="10" spans="1:10" x14ac:dyDescent="0.25">
      <c r="A10" t="s">
        <v>0</v>
      </c>
      <c r="B10">
        <v>2011</v>
      </c>
      <c r="C10" t="s">
        <v>36</v>
      </c>
      <c r="D10">
        <v>3.85282772415</v>
      </c>
      <c r="E10">
        <v>3.5606320158</v>
      </c>
      <c r="F10">
        <v>2.24313045289</v>
      </c>
      <c r="H10">
        <f t="shared" si="1"/>
        <v>39.898428401846516</v>
      </c>
      <c r="I10">
        <f t="shared" si="2"/>
        <v>36.872560030973204</v>
      </c>
      <c r="J10">
        <f t="shared" si="3"/>
        <v>23.229011567180279</v>
      </c>
    </row>
    <row r="11" spans="1:10" x14ac:dyDescent="0.25">
      <c r="A11" t="s">
        <v>0</v>
      </c>
      <c r="B11">
        <v>2011</v>
      </c>
      <c r="C11" t="s">
        <v>37</v>
      </c>
      <c r="D11">
        <v>3.3981303989799998</v>
      </c>
      <c r="E11">
        <v>3.24244054454</v>
      </c>
      <c r="F11">
        <v>1.9751609267900001</v>
      </c>
      <c r="H11">
        <f t="shared" si="1"/>
        <v>39.440995264604638</v>
      </c>
      <c r="I11">
        <f t="shared" si="2"/>
        <v>37.633953718006488</v>
      </c>
      <c r="J11">
        <f t="shared" si="3"/>
        <v>22.925051017388874</v>
      </c>
    </row>
    <row r="12" spans="1:10" x14ac:dyDescent="0.25">
      <c r="A12" t="s">
        <v>0</v>
      </c>
      <c r="B12">
        <v>2011</v>
      </c>
      <c r="C12" t="s">
        <v>38</v>
      </c>
      <c r="D12">
        <v>3.2557575056600001</v>
      </c>
      <c r="E12">
        <v>3.1592963148800002</v>
      </c>
      <c r="F12">
        <v>1.8798731464</v>
      </c>
      <c r="H12">
        <f t="shared" si="1"/>
        <v>39.249983979799275</v>
      </c>
      <c r="I12">
        <f t="shared" si="2"/>
        <v>38.087090187431336</v>
      </c>
      <c r="J12">
        <f t="shared" si="3"/>
        <v>22.662925832769393</v>
      </c>
    </row>
    <row r="13" spans="1:10" x14ac:dyDescent="0.25">
      <c r="A13" t="s">
        <v>0</v>
      </c>
      <c r="B13">
        <v>2011</v>
      </c>
      <c r="C13" t="s">
        <v>39</v>
      </c>
      <c r="D13">
        <v>3.2718407642599998</v>
      </c>
      <c r="E13">
        <v>3.1771724138100002</v>
      </c>
      <c r="F13">
        <v>1.8473795445400001</v>
      </c>
      <c r="H13">
        <f t="shared" si="1"/>
        <v>39.436907987049771</v>
      </c>
      <c r="I13">
        <f t="shared" si="2"/>
        <v>38.295829525419073</v>
      </c>
      <c r="J13">
        <f t="shared" si="3"/>
        <v>22.267262487531138</v>
      </c>
    </row>
    <row r="14" spans="1:10" x14ac:dyDescent="0.25">
      <c r="A14" t="s">
        <v>0</v>
      </c>
      <c r="B14">
        <v>2011</v>
      </c>
      <c r="C14" t="s">
        <v>40</v>
      </c>
      <c r="D14">
        <v>3.2979108338500001</v>
      </c>
      <c r="E14">
        <v>3.2813026391500002</v>
      </c>
      <c r="F14">
        <v>1.88164122422</v>
      </c>
      <c r="H14">
        <f t="shared" si="1"/>
        <v>38.97845964585116</v>
      </c>
      <c r="I14">
        <f t="shared" si="2"/>
        <v>38.782165118946487</v>
      </c>
      <c r="J14">
        <f t="shared" si="3"/>
        <v>22.239375235202356</v>
      </c>
    </row>
    <row r="15" spans="1:10" x14ac:dyDescent="0.25">
      <c r="A15" t="s">
        <v>0</v>
      </c>
      <c r="B15">
        <v>2011</v>
      </c>
      <c r="C15" t="s">
        <v>41</v>
      </c>
      <c r="D15">
        <v>3.3688270175600001</v>
      </c>
      <c r="E15">
        <v>3.4089620693099998</v>
      </c>
      <c r="F15">
        <v>2.0212812696800002</v>
      </c>
      <c r="H15">
        <f t="shared" si="1"/>
        <v>38.286169800338691</v>
      </c>
      <c r="I15">
        <f t="shared" si="2"/>
        <v>38.742298119850574</v>
      </c>
      <c r="J15">
        <f t="shared" si="3"/>
        <v>22.971532079810736</v>
      </c>
    </row>
    <row r="16" spans="1:10" x14ac:dyDescent="0.25">
      <c r="A16" t="s">
        <v>0</v>
      </c>
      <c r="B16">
        <v>2012</v>
      </c>
      <c r="C16" t="s">
        <v>30</v>
      </c>
      <c r="D16">
        <v>4.5200135677600004</v>
      </c>
      <c r="E16">
        <v>3.8533066731500001</v>
      </c>
      <c r="F16">
        <v>3.1039835184900002</v>
      </c>
      <c r="H16">
        <f t="shared" si="1"/>
        <v>39.382189950824241</v>
      </c>
      <c r="I16">
        <f t="shared" si="2"/>
        <v>33.573274297930048</v>
      </c>
      <c r="J16">
        <f t="shared" si="3"/>
        <v>27.044535751245704</v>
      </c>
    </row>
    <row r="17" spans="1:10" x14ac:dyDescent="0.25">
      <c r="A17" t="s">
        <v>0</v>
      </c>
      <c r="B17">
        <v>2012</v>
      </c>
      <c r="C17" t="s">
        <v>31</v>
      </c>
      <c r="D17">
        <v>3.7183088125600001</v>
      </c>
      <c r="E17">
        <v>3.5433916641200001</v>
      </c>
      <c r="F17">
        <v>2.4011072718699999</v>
      </c>
      <c r="H17">
        <f t="shared" si="1"/>
        <v>38.480624983126347</v>
      </c>
      <c r="I17">
        <f t="shared" si="2"/>
        <v>36.670414607511169</v>
      </c>
      <c r="J17">
        <f t="shared" si="3"/>
        <v>24.848960409362487</v>
      </c>
    </row>
    <row r="18" spans="1:10" x14ac:dyDescent="0.25">
      <c r="A18" t="s">
        <v>0</v>
      </c>
      <c r="B18">
        <v>2012</v>
      </c>
      <c r="C18" t="s">
        <v>32</v>
      </c>
      <c r="D18">
        <v>4.0971450247799996</v>
      </c>
      <c r="E18">
        <v>3.5845477240100001</v>
      </c>
      <c r="F18">
        <v>2.9080903741099999</v>
      </c>
      <c r="H18">
        <f t="shared" si="1"/>
        <v>38.689602773073609</v>
      </c>
      <c r="I18">
        <f t="shared" si="2"/>
        <v>33.849113644816327</v>
      </c>
      <c r="J18">
        <f t="shared" si="3"/>
        <v>27.461283582110063</v>
      </c>
    </row>
    <row r="19" spans="1:10" x14ac:dyDescent="0.25">
      <c r="A19" t="s">
        <v>0</v>
      </c>
      <c r="B19">
        <v>2012</v>
      </c>
      <c r="C19" t="s">
        <v>33</v>
      </c>
      <c r="D19">
        <v>4.7211660169099998</v>
      </c>
      <c r="E19">
        <v>3.9010245506099999</v>
      </c>
      <c r="F19">
        <v>3.1210903303499999</v>
      </c>
      <c r="H19">
        <f t="shared" si="1"/>
        <v>40.203126008561426</v>
      </c>
      <c r="I19">
        <f t="shared" si="2"/>
        <v>33.21920496100514</v>
      </c>
      <c r="J19">
        <f t="shared" si="3"/>
        <v>26.577669030433427</v>
      </c>
    </row>
    <row r="20" spans="1:10" x14ac:dyDescent="0.25">
      <c r="A20" t="s">
        <v>0</v>
      </c>
      <c r="B20">
        <v>2012</v>
      </c>
      <c r="C20" t="s">
        <v>34</v>
      </c>
      <c r="D20">
        <v>4.3686423153999998</v>
      </c>
      <c r="E20">
        <v>3.7867616813599998</v>
      </c>
      <c r="F20">
        <v>2.9214789800499998</v>
      </c>
      <c r="H20">
        <f t="shared" si="1"/>
        <v>39.439274790082798</v>
      </c>
      <c r="I20">
        <f t="shared" si="2"/>
        <v>34.186166715742786</v>
      </c>
      <c r="J20">
        <f t="shared" si="3"/>
        <v>26.374558494174394</v>
      </c>
    </row>
    <row r="21" spans="1:10" x14ac:dyDescent="0.25">
      <c r="A21" t="s">
        <v>0</v>
      </c>
      <c r="B21">
        <v>2012</v>
      </c>
      <c r="C21" t="s">
        <v>35</v>
      </c>
      <c r="D21">
        <v>4.3032721667600002</v>
      </c>
      <c r="E21">
        <v>3.7650828755300001</v>
      </c>
      <c r="F21">
        <v>2.7388838945799998</v>
      </c>
      <c r="H21">
        <f t="shared" si="1"/>
        <v>39.818423483531461</v>
      </c>
      <c r="I21">
        <f t="shared" si="2"/>
        <v>34.838527190187634</v>
      </c>
      <c r="J21">
        <f t="shared" si="3"/>
        <v>25.343049326280902</v>
      </c>
    </row>
    <row r="22" spans="1:10" x14ac:dyDescent="0.25">
      <c r="A22" t="s">
        <v>0</v>
      </c>
      <c r="B22">
        <v>2012</v>
      </c>
      <c r="C22" t="s">
        <v>36</v>
      </c>
      <c r="D22">
        <v>3.7069937174300001</v>
      </c>
      <c r="E22">
        <v>3.5434591127599999</v>
      </c>
      <c r="F22">
        <v>2.1407040664400001</v>
      </c>
      <c r="H22">
        <f t="shared" si="1"/>
        <v>39.473238049725786</v>
      </c>
      <c r="I22">
        <f t="shared" si="2"/>
        <v>37.731870010941506</v>
      </c>
      <c r="J22">
        <f t="shared" si="3"/>
        <v>22.794891939332715</v>
      </c>
    </row>
    <row r="23" spans="1:10" x14ac:dyDescent="0.25">
      <c r="A23" t="s">
        <v>0</v>
      </c>
      <c r="B23">
        <v>2012</v>
      </c>
      <c r="C23" t="s">
        <v>37</v>
      </c>
      <c r="D23">
        <v>3.4383987539800001</v>
      </c>
      <c r="E23">
        <v>3.3293101145100001</v>
      </c>
      <c r="F23">
        <v>1.9959559623400001</v>
      </c>
      <c r="H23">
        <f t="shared" si="1"/>
        <v>39.234713106370037</v>
      </c>
      <c r="I23">
        <f t="shared" si="2"/>
        <v>37.989929769994227</v>
      </c>
      <c r="J23">
        <f t="shared" si="3"/>
        <v>22.775357123635732</v>
      </c>
    </row>
    <row r="24" spans="1:10" x14ac:dyDescent="0.25">
      <c r="A24" t="s">
        <v>0</v>
      </c>
      <c r="B24">
        <v>2012</v>
      </c>
      <c r="C24" t="s">
        <v>38</v>
      </c>
      <c r="D24">
        <v>3.3933642127399999</v>
      </c>
      <c r="E24">
        <v>3.1983843781200001</v>
      </c>
      <c r="F24">
        <v>1.96028380189</v>
      </c>
      <c r="H24">
        <f t="shared" si="1"/>
        <v>39.67903834902134</v>
      </c>
      <c r="I24">
        <f t="shared" si="2"/>
        <v>37.399114400355124</v>
      </c>
      <c r="J24">
        <f t="shared" si="3"/>
        <v>22.921847250623532</v>
      </c>
    </row>
    <row r="25" spans="1:10" x14ac:dyDescent="0.25">
      <c r="A25" t="s">
        <v>0</v>
      </c>
      <c r="B25">
        <v>2012</v>
      </c>
      <c r="C25" t="s">
        <v>39</v>
      </c>
      <c r="D25">
        <v>3.3092730436500002</v>
      </c>
      <c r="E25">
        <v>3.1782621978600001</v>
      </c>
      <c r="F25">
        <v>1.88912674466</v>
      </c>
      <c r="H25">
        <f t="shared" si="1"/>
        <v>39.505868198020423</v>
      </c>
      <c r="I25">
        <f t="shared" si="2"/>
        <v>37.941869960938618</v>
      </c>
      <c r="J25">
        <f t="shared" si="3"/>
        <v>22.552261841040949</v>
      </c>
    </row>
    <row r="26" spans="1:10" x14ac:dyDescent="0.25">
      <c r="A26" t="s">
        <v>0</v>
      </c>
      <c r="B26">
        <v>2012</v>
      </c>
      <c r="C26" t="s">
        <v>40</v>
      </c>
      <c r="D26">
        <v>3.2369153971300002</v>
      </c>
      <c r="E26">
        <v>3.2028591739099999</v>
      </c>
      <c r="F26">
        <v>1.83366765272</v>
      </c>
      <c r="H26">
        <f t="shared" si="1"/>
        <v>39.124167542188161</v>
      </c>
      <c r="I26">
        <f t="shared" si="2"/>
        <v>38.712534484279125</v>
      </c>
      <c r="J26">
        <f t="shared" si="3"/>
        <v>22.163297973532714</v>
      </c>
    </row>
    <row r="27" spans="1:10" x14ac:dyDescent="0.25">
      <c r="A27" t="s">
        <v>0</v>
      </c>
      <c r="B27">
        <v>2012</v>
      </c>
      <c r="C27" t="s">
        <v>41</v>
      </c>
      <c r="D27">
        <v>3.3673173628500002</v>
      </c>
      <c r="E27">
        <v>3.3460885434100001</v>
      </c>
      <c r="F27">
        <v>2.0161320954200002</v>
      </c>
      <c r="H27">
        <f t="shared" si="1"/>
        <v>38.573832454844229</v>
      </c>
      <c r="I27">
        <f t="shared" si="2"/>
        <v>38.330648686861153</v>
      </c>
      <c r="J27">
        <f t="shared" si="3"/>
        <v>23.095518858294625</v>
      </c>
    </row>
    <row r="28" spans="1:10" x14ac:dyDescent="0.25">
      <c r="A28" t="s">
        <v>1</v>
      </c>
      <c r="B28">
        <v>2011</v>
      </c>
      <c r="C28" t="s">
        <v>30</v>
      </c>
      <c r="D28">
        <v>42.763003732500003</v>
      </c>
      <c r="E28">
        <v>45.824599999999997</v>
      </c>
      <c r="F28">
        <v>26.931234375300001</v>
      </c>
      <c r="H28">
        <f t="shared" si="1"/>
        <v>37.018207967599508</v>
      </c>
      <c r="I28">
        <f t="shared" si="2"/>
        <v>39.668508401406655</v>
      </c>
      <c r="J28">
        <f t="shared" si="3"/>
        <v>23.313283630993826</v>
      </c>
    </row>
    <row r="29" spans="1:10" x14ac:dyDescent="0.25">
      <c r="A29" t="s">
        <v>1</v>
      </c>
      <c r="B29">
        <v>2011</v>
      </c>
      <c r="C29" t="s">
        <v>31</v>
      </c>
      <c r="D29">
        <v>23.822466666699999</v>
      </c>
      <c r="E29">
        <v>36.693945419499997</v>
      </c>
      <c r="F29">
        <v>11.454866666699999</v>
      </c>
      <c r="H29">
        <f t="shared" si="1"/>
        <v>33.09996304010383</v>
      </c>
      <c r="I29">
        <f t="shared" si="2"/>
        <v>50.984150977061063</v>
      </c>
      <c r="J29">
        <f t="shared" si="3"/>
        <v>15.915885982835118</v>
      </c>
    </row>
    <row r="30" spans="1:10" x14ac:dyDescent="0.25">
      <c r="A30" t="s">
        <v>1</v>
      </c>
      <c r="B30">
        <v>2011</v>
      </c>
      <c r="C30" t="s">
        <v>32</v>
      </c>
      <c r="D30">
        <v>29.3630666667</v>
      </c>
      <c r="E30">
        <v>32.778914681499998</v>
      </c>
      <c r="F30">
        <v>14.6578666667</v>
      </c>
      <c r="H30">
        <f t="shared" si="1"/>
        <v>38.233235384793012</v>
      </c>
      <c r="I30">
        <f t="shared" si="2"/>
        <v>42.680962955995092</v>
      </c>
      <c r="J30">
        <f t="shared" si="3"/>
        <v>19.085801659211903</v>
      </c>
    </row>
    <row r="31" spans="1:10" x14ac:dyDescent="0.25">
      <c r="A31" t="s">
        <v>1</v>
      </c>
      <c r="B31">
        <v>2011</v>
      </c>
      <c r="C31" t="s">
        <v>33</v>
      </c>
      <c r="D31">
        <v>43.9160333333</v>
      </c>
      <c r="E31">
        <v>49.570566666700003</v>
      </c>
      <c r="F31">
        <v>21.789833333299999</v>
      </c>
      <c r="H31">
        <f t="shared" si="1"/>
        <v>38.096280448168528</v>
      </c>
      <c r="I31">
        <f t="shared" si="2"/>
        <v>43.00147500519563</v>
      </c>
      <c r="J31">
        <f t="shared" si="3"/>
        <v>18.902244546635838</v>
      </c>
    </row>
    <row r="32" spans="1:10" x14ac:dyDescent="0.25">
      <c r="A32" t="s">
        <v>1</v>
      </c>
      <c r="B32">
        <v>2011</v>
      </c>
      <c r="C32" t="s">
        <v>34</v>
      </c>
      <c r="D32">
        <v>44.826962963</v>
      </c>
      <c r="E32">
        <v>53.061999999999998</v>
      </c>
      <c r="F32">
        <v>26.822518518500001</v>
      </c>
      <c r="H32">
        <f t="shared" si="1"/>
        <v>35.944535683869447</v>
      </c>
      <c r="I32">
        <f t="shared" si="2"/>
        <v>42.547806641100117</v>
      </c>
      <c r="J32">
        <f t="shared" si="3"/>
        <v>21.50765767503044</v>
      </c>
    </row>
    <row r="33" spans="1:10" x14ac:dyDescent="0.25">
      <c r="A33" t="s">
        <v>1</v>
      </c>
      <c r="B33">
        <v>2011</v>
      </c>
      <c r="C33" t="s">
        <v>35</v>
      </c>
      <c r="D33">
        <v>29.255903225800001</v>
      </c>
      <c r="E33">
        <v>38.618419354799997</v>
      </c>
      <c r="F33">
        <v>19.265935483900002</v>
      </c>
      <c r="H33">
        <f t="shared" si="1"/>
        <v>33.573349305604758</v>
      </c>
      <c r="I33">
        <f t="shared" si="2"/>
        <v>44.317540724076338</v>
      </c>
      <c r="J33">
        <f t="shared" si="3"/>
        <v>22.109109970318919</v>
      </c>
    </row>
    <row r="34" spans="1:10" x14ac:dyDescent="0.25">
      <c r="A34" t="s">
        <v>1</v>
      </c>
      <c r="B34">
        <v>2011</v>
      </c>
      <c r="C34" t="s">
        <v>36</v>
      </c>
      <c r="D34">
        <v>29.073464285699998</v>
      </c>
      <c r="E34">
        <v>37.442280829600001</v>
      </c>
      <c r="F34">
        <v>18.025321428600002</v>
      </c>
      <c r="H34">
        <f t="shared" si="1"/>
        <v>34.389753375778497</v>
      </c>
      <c r="I34">
        <f t="shared" si="2"/>
        <v>44.288867363835763</v>
      </c>
      <c r="J34">
        <f t="shared" si="3"/>
        <v>21.32137926038574</v>
      </c>
    </row>
    <row r="35" spans="1:10" x14ac:dyDescent="0.25">
      <c r="A35" t="s">
        <v>1</v>
      </c>
      <c r="B35">
        <v>2011</v>
      </c>
      <c r="C35" t="s">
        <v>37</v>
      </c>
      <c r="D35">
        <v>27.6906666667</v>
      </c>
      <c r="E35">
        <v>29.039363965700002</v>
      </c>
      <c r="F35">
        <v>14.4313333333</v>
      </c>
      <c r="H35">
        <f t="shared" si="1"/>
        <v>38.912501283768236</v>
      </c>
      <c r="I35">
        <f t="shared" si="2"/>
        <v>40.807767512293694</v>
      </c>
      <c r="J35">
        <f t="shared" si="3"/>
        <v>20.279731203938063</v>
      </c>
    </row>
    <row r="36" spans="1:10" x14ac:dyDescent="0.25">
      <c r="A36" t="s">
        <v>1</v>
      </c>
      <c r="B36">
        <v>2011</v>
      </c>
      <c r="C36" t="s">
        <v>38</v>
      </c>
      <c r="D36">
        <v>23.023633333300001</v>
      </c>
      <c r="E36">
        <v>25.968533333300002</v>
      </c>
      <c r="F36">
        <v>11.6280344828</v>
      </c>
      <c r="H36">
        <f t="shared" si="1"/>
        <v>37.980133514499038</v>
      </c>
      <c r="I36">
        <f t="shared" si="2"/>
        <v>42.838085062271411</v>
      </c>
      <c r="J36">
        <f t="shared" si="3"/>
        <v>19.181781423229559</v>
      </c>
    </row>
    <row r="37" spans="1:10" x14ac:dyDescent="0.25">
      <c r="A37" t="s">
        <v>1</v>
      </c>
      <c r="B37">
        <v>2011</v>
      </c>
      <c r="C37" t="s">
        <v>39</v>
      </c>
      <c r="D37">
        <v>25.5495882353</v>
      </c>
      <c r="E37">
        <v>28.6888737383</v>
      </c>
      <c r="F37">
        <v>13.4686470588</v>
      </c>
      <c r="H37">
        <f t="shared" si="1"/>
        <v>37.735458802522068</v>
      </c>
      <c r="I37">
        <f t="shared" si="2"/>
        <v>42.372025845279353</v>
      </c>
      <c r="J37">
        <f t="shared" si="3"/>
        <v>19.892515352198579</v>
      </c>
    </row>
    <row r="38" spans="1:10" x14ac:dyDescent="0.25">
      <c r="A38" t="s">
        <v>1</v>
      </c>
      <c r="B38">
        <v>2011</v>
      </c>
      <c r="C38" t="s">
        <v>40</v>
      </c>
      <c r="D38">
        <v>26.157727272700001</v>
      </c>
      <c r="E38">
        <v>34.571097652699997</v>
      </c>
      <c r="F38">
        <v>13.7084193548</v>
      </c>
      <c r="H38">
        <f t="shared" si="1"/>
        <v>35.140644344967846</v>
      </c>
      <c r="I38">
        <f t="shared" si="2"/>
        <v>46.443279821813299</v>
      </c>
      <c r="J38">
        <f t="shared" si="3"/>
        <v>18.416075833218862</v>
      </c>
    </row>
    <row r="39" spans="1:10" x14ac:dyDescent="0.25">
      <c r="A39" t="s">
        <v>1</v>
      </c>
      <c r="B39">
        <v>2011</v>
      </c>
      <c r="C39" t="s">
        <v>41</v>
      </c>
      <c r="D39">
        <v>30.0413765686</v>
      </c>
      <c r="E39">
        <v>26.540700000000001</v>
      </c>
      <c r="F39">
        <v>17.435966666700001</v>
      </c>
      <c r="H39">
        <f t="shared" si="1"/>
        <v>40.586558703125711</v>
      </c>
      <c r="I39">
        <f t="shared" si="2"/>
        <v>35.857067871449019</v>
      </c>
      <c r="J39">
        <f t="shared" si="3"/>
        <v>23.556373425425274</v>
      </c>
    </row>
    <row r="40" spans="1:10" x14ac:dyDescent="0.25">
      <c r="A40" t="s">
        <v>1</v>
      </c>
      <c r="B40">
        <v>2012</v>
      </c>
      <c r="C40" t="s">
        <v>30</v>
      </c>
      <c r="D40">
        <v>42.967437500000003</v>
      </c>
      <c r="E40">
        <v>50.201810182700001</v>
      </c>
      <c r="F40">
        <v>23.8166333333</v>
      </c>
      <c r="H40">
        <f t="shared" si="1"/>
        <v>36.728737798814713</v>
      </c>
      <c r="I40">
        <f t="shared" si="2"/>
        <v>42.912708565090831</v>
      </c>
      <c r="J40">
        <f t="shared" si="3"/>
        <v>20.358553636094452</v>
      </c>
    </row>
    <row r="41" spans="1:10" x14ac:dyDescent="0.25">
      <c r="A41" t="s">
        <v>1</v>
      </c>
      <c r="B41">
        <v>2012</v>
      </c>
      <c r="C41" t="s">
        <v>31</v>
      </c>
      <c r="D41">
        <v>27.042950000000001</v>
      </c>
      <c r="E41">
        <v>36.753470494299997</v>
      </c>
      <c r="F41">
        <v>16.281862068999999</v>
      </c>
      <c r="H41">
        <f t="shared" si="1"/>
        <v>33.770641844901192</v>
      </c>
      <c r="I41">
        <f t="shared" si="2"/>
        <v>45.896926504695259</v>
      </c>
      <c r="J41">
        <f t="shared" si="3"/>
        <v>20.332431650403553</v>
      </c>
    </row>
    <row r="42" spans="1:10" x14ac:dyDescent="0.25">
      <c r="A42" t="s">
        <v>1</v>
      </c>
      <c r="B42">
        <v>2012</v>
      </c>
      <c r="C42" t="s">
        <v>32</v>
      </c>
      <c r="D42">
        <v>27.453103448299998</v>
      </c>
      <c r="E42">
        <v>29.172999999999998</v>
      </c>
      <c r="F42">
        <v>19.641586206900001</v>
      </c>
      <c r="H42">
        <f t="shared" si="1"/>
        <v>35.995719252036132</v>
      </c>
      <c r="I42">
        <f t="shared" si="2"/>
        <v>38.250798118952794</v>
      </c>
      <c r="J42">
        <f t="shared" si="3"/>
        <v>25.753482629011064</v>
      </c>
    </row>
    <row r="43" spans="1:10" x14ac:dyDescent="0.25">
      <c r="A43" t="s">
        <v>1</v>
      </c>
      <c r="B43">
        <v>2012</v>
      </c>
      <c r="C43" t="s">
        <v>33</v>
      </c>
      <c r="D43">
        <v>50.778666666699998</v>
      </c>
      <c r="E43">
        <v>44.672034897499998</v>
      </c>
      <c r="F43">
        <v>22.040444444399999</v>
      </c>
      <c r="H43">
        <f t="shared" si="1"/>
        <v>43.219143222063011</v>
      </c>
      <c r="I43">
        <f t="shared" si="2"/>
        <v>38.021618151745791</v>
      </c>
      <c r="J43">
        <f t="shared" si="3"/>
        <v>18.759238626191209</v>
      </c>
    </row>
    <row r="44" spans="1:10" x14ac:dyDescent="0.25">
      <c r="A44" t="s">
        <v>1</v>
      </c>
      <c r="B44">
        <v>2012</v>
      </c>
      <c r="C44" t="s">
        <v>34</v>
      </c>
      <c r="D44">
        <v>53.546535714299999</v>
      </c>
      <c r="E44">
        <v>49.352670606399997</v>
      </c>
      <c r="F44">
        <v>23.686107142899999</v>
      </c>
      <c r="H44">
        <f t="shared" si="1"/>
        <v>42.300748996207588</v>
      </c>
      <c r="I44">
        <f t="shared" si="2"/>
        <v>38.987674996429597</v>
      </c>
      <c r="J44">
        <f t="shared" si="3"/>
        <v>18.711576007362826</v>
      </c>
    </row>
    <row r="45" spans="1:10" x14ac:dyDescent="0.25">
      <c r="A45" t="s">
        <v>1</v>
      </c>
      <c r="B45">
        <v>2012</v>
      </c>
      <c r="C45" t="s">
        <v>35</v>
      </c>
      <c r="D45">
        <v>51.5054642857</v>
      </c>
      <c r="E45">
        <v>50.758481981599999</v>
      </c>
      <c r="F45">
        <v>23.7002142857</v>
      </c>
      <c r="H45">
        <f t="shared" si="1"/>
        <v>40.888983072315114</v>
      </c>
      <c r="I45">
        <f t="shared" si="2"/>
        <v>40.295971297520886</v>
      </c>
      <c r="J45">
        <f t="shared" si="3"/>
        <v>18.815045630164008</v>
      </c>
    </row>
    <row r="46" spans="1:10" x14ac:dyDescent="0.25">
      <c r="A46" t="s">
        <v>1</v>
      </c>
      <c r="B46">
        <v>2012</v>
      </c>
      <c r="C46" t="s">
        <v>36</v>
      </c>
      <c r="D46">
        <v>34.578964285700003</v>
      </c>
      <c r="E46">
        <v>46.143286778799997</v>
      </c>
      <c r="F46">
        <v>14.388</v>
      </c>
      <c r="H46">
        <f t="shared" si="1"/>
        <v>36.356716440849176</v>
      </c>
      <c r="I46">
        <f t="shared" si="2"/>
        <v>48.515576672705286</v>
      </c>
      <c r="J46">
        <f t="shared" si="3"/>
        <v>15.12770688644553</v>
      </c>
    </row>
    <row r="47" spans="1:10" x14ac:dyDescent="0.25">
      <c r="A47" t="s">
        <v>1</v>
      </c>
      <c r="B47">
        <v>2012</v>
      </c>
      <c r="C47" t="s">
        <v>37</v>
      </c>
      <c r="D47">
        <v>34.010919999999999</v>
      </c>
      <c r="E47">
        <v>39.802302288</v>
      </c>
      <c r="F47">
        <v>15.228719373200001</v>
      </c>
      <c r="H47">
        <f t="shared" si="1"/>
        <v>38.196516569022947</v>
      </c>
      <c r="I47">
        <f t="shared" si="2"/>
        <v>44.700622589122908</v>
      </c>
      <c r="J47">
        <f t="shared" si="3"/>
        <v>17.102860841854163</v>
      </c>
    </row>
    <row r="48" spans="1:10" x14ac:dyDescent="0.25">
      <c r="A48" t="s">
        <v>1</v>
      </c>
      <c r="B48">
        <v>2012</v>
      </c>
      <c r="C48" t="s">
        <v>38</v>
      </c>
      <c r="D48">
        <v>32.919233333299999</v>
      </c>
      <c r="E48">
        <v>33.660856973000001</v>
      </c>
      <c r="F48">
        <v>18.5880333333</v>
      </c>
      <c r="H48">
        <f t="shared" si="1"/>
        <v>38.652058923596833</v>
      </c>
      <c r="I48">
        <f t="shared" si="2"/>
        <v>39.522834993336588</v>
      </c>
      <c r="J48">
        <f t="shared" si="3"/>
        <v>21.825106083066569</v>
      </c>
    </row>
    <row r="49" spans="1:10" x14ac:dyDescent="0.25">
      <c r="A49" t="s">
        <v>1</v>
      </c>
      <c r="B49">
        <v>2012</v>
      </c>
      <c r="C49" t="s">
        <v>39</v>
      </c>
      <c r="D49">
        <v>23.900164049800001</v>
      </c>
      <c r="E49">
        <v>31.007479189400001</v>
      </c>
      <c r="F49">
        <v>13.2745454545</v>
      </c>
      <c r="H49">
        <f t="shared" si="1"/>
        <v>35.053383453512346</v>
      </c>
      <c r="I49">
        <f t="shared" si="2"/>
        <v>45.477389012396252</v>
      </c>
      <c r="J49">
        <f t="shared" si="3"/>
        <v>19.469227534091409</v>
      </c>
    </row>
    <row r="50" spans="1:10" x14ac:dyDescent="0.25">
      <c r="A50" t="s">
        <v>1</v>
      </c>
      <c r="B50">
        <v>2012</v>
      </c>
      <c r="C50" t="s">
        <v>40</v>
      </c>
      <c r="D50">
        <v>25.0265318611</v>
      </c>
      <c r="E50">
        <v>30.418566418899999</v>
      </c>
      <c r="F50">
        <v>11.7031290323</v>
      </c>
      <c r="H50">
        <f t="shared" si="1"/>
        <v>37.270577143762843</v>
      </c>
      <c r="I50">
        <f t="shared" si="2"/>
        <v>45.300624657485223</v>
      </c>
      <c r="J50">
        <f t="shared" si="3"/>
        <v>17.428798198751942</v>
      </c>
    </row>
    <row r="51" spans="1:10" x14ac:dyDescent="0.25">
      <c r="A51" t="s">
        <v>1</v>
      </c>
      <c r="B51">
        <v>2012</v>
      </c>
      <c r="C51" t="s">
        <v>41</v>
      </c>
      <c r="D51">
        <v>32.314768361100001</v>
      </c>
      <c r="E51">
        <v>33.2221897525</v>
      </c>
      <c r="F51">
        <v>18.633500000000002</v>
      </c>
      <c r="H51">
        <f t="shared" si="1"/>
        <v>38.392054748575354</v>
      </c>
      <c r="I51">
        <f t="shared" si="2"/>
        <v>39.470130610031759</v>
      </c>
      <c r="J51">
        <f t="shared" si="3"/>
        <v>22.137814641392879</v>
      </c>
    </row>
    <row r="52" spans="1:10" x14ac:dyDescent="0.25">
      <c r="A52" t="s">
        <v>2</v>
      </c>
      <c r="B52">
        <v>2011</v>
      </c>
      <c r="C52" t="s">
        <v>30</v>
      </c>
      <c r="D52">
        <v>7.8468877558699995E-2</v>
      </c>
      <c r="E52">
        <v>8.5664811099099999E-2</v>
      </c>
      <c r="F52">
        <v>3.58219380543E-2</v>
      </c>
      <c r="H52">
        <f t="shared" si="1"/>
        <v>39.243145516320489</v>
      </c>
      <c r="I52">
        <f t="shared" si="2"/>
        <v>42.841910731745429</v>
      </c>
      <c r="J52">
        <f t="shared" si="3"/>
        <v>17.914943751934086</v>
      </c>
    </row>
    <row r="53" spans="1:10" x14ac:dyDescent="0.25">
      <c r="A53" t="s">
        <v>2</v>
      </c>
      <c r="B53">
        <v>2011</v>
      </c>
      <c r="C53" t="s">
        <v>31</v>
      </c>
      <c r="D53">
        <v>2.7288567612099999E-2</v>
      </c>
      <c r="E53">
        <v>3.3416787654000003E-2</v>
      </c>
      <c r="F53">
        <v>1.1834954197E-2</v>
      </c>
      <c r="H53">
        <f t="shared" si="1"/>
        <v>37.618488002151715</v>
      </c>
      <c r="I53">
        <f t="shared" si="2"/>
        <v>46.066508264620168</v>
      </c>
      <c r="J53">
        <f t="shared" si="3"/>
        <v>16.315003733228124</v>
      </c>
    </row>
    <row r="54" spans="1:10" x14ac:dyDescent="0.25">
      <c r="A54" t="s">
        <v>2</v>
      </c>
      <c r="B54">
        <v>2011</v>
      </c>
      <c r="C54" t="s">
        <v>32</v>
      </c>
      <c r="D54">
        <v>2.938182613E-2</v>
      </c>
      <c r="E54">
        <v>3.6325085195000002E-2</v>
      </c>
      <c r="F54">
        <v>1.29930977405E-2</v>
      </c>
      <c r="H54">
        <f t="shared" si="1"/>
        <v>37.333955203926664</v>
      </c>
      <c r="I54">
        <f t="shared" si="2"/>
        <v>46.156392643827473</v>
      </c>
      <c r="J54">
        <f t="shared" si="3"/>
        <v>16.509652152245849</v>
      </c>
    </row>
    <row r="55" spans="1:10" x14ac:dyDescent="0.25">
      <c r="A55" t="s">
        <v>2</v>
      </c>
      <c r="B55">
        <v>2011</v>
      </c>
      <c r="C55" t="s">
        <v>33</v>
      </c>
      <c r="D55">
        <v>3.9309341117599997E-2</v>
      </c>
      <c r="E55">
        <v>4.1329816513800001E-2</v>
      </c>
      <c r="F55">
        <v>1.4482568807300001E-2</v>
      </c>
      <c r="H55">
        <f t="shared" si="1"/>
        <v>41.325302419665825</v>
      </c>
      <c r="I55">
        <f t="shared" si="2"/>
        <v>43.449396958153905</v>
      </c>
      <c r="J55">
        <f t="shared" si="3"/>
        <v>15.225300622180264</v>
      </c>
    </row>
    <row r="56" spans="1:10" x14ac:dyDescent="0.25">
      <c r="A56" t="s">
        <v>2</v>
      </c>
      <c r="B56">
        <v>2011</v>
      </c>
      <c r="C56" t="s">
        <v>34</v>
      </c>
      <c r="D56">
        <v>8.1101679200900001E-2</v>
      </c>
      <c r="E56">
        <v>0.114805996228</v>
      </c>
      <c r="F56">
        <v>3.8051394101600002E-2</v>
      </c>
      <c r="H56">
        <f t="shared" si="1"/>
        <v>34.664900729709565</v>
      </c>
      <c r="I56">
        <f t="shared" si="2"/>
        <v>49.070974875386639</v>
      </c>
      <c r="J56">
        <f t="shared" si="3"/>
        <v>16.264124394903803</v>
      </c>
    </row>
    <row r="57" spans="1:10" x14ac:dyDescent="0.25">
      <c r="A57" t="s">
        <v>2</v>
      </c>
      <c r="B57">
        <v>2011</v>
      </c>
      <c r="C57" t="s">
        <v>35</v>
      </c>
      <c r="D57">
        <v>8.2645161290300001E-2</v>
      </c>
      <c r="E57">
        <v>9.3838422713899999E-2</v>
      </c>
      <c r="F57">
        <v>2.9354838709700001E-2</v>
      </c>
      <c r="H57">
        <f t="shared" si="1"/>
        <v>40.150502612998828</v>
      </c>
      <c r="I57">
        <f t="shared" si="2"/>
        <v>45.588389901494907</v>
      </c>
      <c r="J57">
        <f t="shared" si="3"/>
        <v>14.261107485506255</v>
      </c>
    </row>
    <row r="58" spans="1:10" x14ac:dyDescent="0.25">
      <c r="A58" t="s">
        <v>2</v>
      </c>
      <c r="B58">
        <v>2011</v>
      </c>
      <c r="C58" t="s">
        <v>36</v>
      </c>
      <c r="D58">
        <v>1.8749999999999999E-2</v>
      </c>
      <c r="E58">
        <v>4.0638521282600003E-2</v>
      </c>
      <c r="F58">
        <v>8.5000000000000006E-3</v>
      </c>
      <c r="H58">
        <f t="shared" si="1"/>
        <v>27.618807488749457</v>
      </c>
      <c r="I58">
        <f t="shared" si="2"/>
        <v>59.860666449684118</v>
      </c>
      <c r="J58">
        <f t="shared" si="3"/>
        <v>12.520526061566423</v>
      </c>
    </row>
    <row r="59" spans="1:10" x14ac:dyDescent="0.25">
      <c r="A59" t="s">
        <v>2</v>
      </c>
      <c r="B59">
        <v>2011</v>
      </c>
      <c r="C59" t="s">
        <v>37</v>
      </c>
      <c r="D59">
        <v>2.7942678150999999E-2</v>
      </c>
      <c r="E59">
        <v>3.2521270610999999E-2</v>
      </c>
      <c r="F59">
        <v>1.17712717125E-2</v>
      </c>
      <c r="H59">
        <f t="shared" si="1"/>
        <v>38.682900069314719</v>
      </c>
      <c r="I59">
        <f t="shared" si="2"/>
        <v>45.02134886191763</v>
      </c>
      <c r="J59">
        <f t="shared" si="3"/>
        <v>16.295751068767647</v>
      </c>
    </row>
    <row r="60" spans="1:10" x14ac:dyDescent="0.25">
      <c r="A60" t="s">
        <v>2</v>
      </c>
      <c r="B60">
        <v>2011</v>
      </c>
      <c r="C60" t="s">
        <v>38</v>
      </c>
      <c r="D60">
        <v>2.69660155975E-2</v>
      </c>
      <c r="E60">
        <v>3.2540665939700002E-2</v>
      </c>
      <c r="F60">
        <v>1.19626867195E-2</v>
      </c>
      <c r="H60">
        <f t="shared" si="1"/>
        <v>37.730871638104944</v>
      </c>
      <c r="I60">
        <f t="shared" si="2"/>
        <v>45.530927071891995</v>
      </c>
      <c r="J60">
        <f t="shared" si="3"/>
        <v>16.738201290003062</v>
      </c>
    </row>
    <row r="61" spans="1:10" x14ac:dyDescent="0.25">
      <c r="A61" t="s">
        <v>2</v>
      </c>
      <c r="B61">
        <v>2011</v>
      </c>
      <c r="C61" t="s">
        <v>39</v>
      </c>
      <c r="D61">
        <v>2.57894868453E-2</v>
      </c>
      <c r="E61">
        <v>3.0950922476800001E-2</v>
      </c>
      <c r="F61">
        <v>1.1703629427E-2</v>
      </c>
      <c r="H61">
        <f t="shared" si="1"/>
        <v>37.679668407409864</v>
      </c>
      <c r="I61">
        <f t="shared" si="2"/>
        <v>45.220771658813</v>
      </c>
      <c r="J61">
        <f t="shared" si="3"/>
        <v>17.099559933777133</v>
      </c>
    </row>
    <row r="62" spans="1:10" x14ac:dyDescent="0.25">
      <c r="A62" t="s">
        <v>2</v>
      </c>
      <c r="B62">
        <v>2011</v>
      </c>
      <c r="C62" t="s">
        <v>40</v>
      </c>
      <c r="D62">
        <v>2.6453812216800002E-2</v>
      </c>
      <c r="E62">
        <v>3.1216258836700001E-2</v>
      </c>
      <c r="F62">
        <v>1.1531238918800001E-2</v>
      </c>
      <c r="H62">
        <f t="shared" si="1"/>
        <v>38.227328684079779</v>
      </c>
      <c r="I62">
        <f t="shared" si="2"/>
        <v>45.109346700510855</v>
      </c>
      <c r="J62">
        <f t="shared" si="3"/>
        <v>16.663324615409362</v>
      </c>
    </row>
    <row r="63" spans="1:10" x14ac:dyDescent="0.25">
      <c r="A63" t="s">
        <v>2</v>
      </c>
      <c r="B63">
        <v>2011</v>
      </c>
      <c r="C63" t="s">
        <v>41</v>
      </c>
      <c r="D63">
        <v>2.7439893269599998E-2</v>
      </c>
      <c r="E63">
        <v>3.2966741400100003E-2</v>
      </c>
      <c r="F63">
        <v>1.1678602909700001E-2</v>
      </c>
      <c r="H63">
        <f t="shared" si="1"/>
        <v>38.065898360084717</v>
      </c>
      <c r="I63">
        <f t="shared" si="2"/>
        <v>45.73299958093083</v>
      </c>
      <c r="J63">
        <f t="shared" si="3"/>
        <v>16.201102058984439</v>
      </c>
    </row>
    <row r="64" spans="1:10" x14ac:dyDescent="0.25">
      <c r="A64" t="s">
        <v>2</v>
      </c>
      <c r="B64">
        <v>2012</v>
      </c>
      <c r="C64" t="s">
        <v>30</v>
      </c>
      <c r="D64">
        <v>1.72666483876E-2</v>
      </c>
      <c r="E64">
        <v>2.08510190654E-2</v>
      </c>
      <c r="F64">
        <v>8.1783478558400003E-3</v>
      </c>
      <c r="H64">
        <f t="shared" si="1"/>
        <v>37.296186880046712</v>
      </c>
      <c r="I64">
        <f t="shared" si="2"/>
        <v>45.038474534586129</v>
      </c>
      <c r="J64">
        <f t="shared" si="3"/>
        <v>17.665338585367163</v>
      </c>
    </row>
    <row r="65" spans="1:10" x14ac:dyDescent="0.25">
      <c r="A65" t="s">
        <v>2</v>
      </c>
      <c r="B65">
        <v>2012</v>
      </c>
      <c r="C65" t="s">
        <v>31</v>
      </c>
      <c r="D65">
        <v>9.1368421052599999E-2</v>
      </c>
      <c r="E65">
        <v>0.112544947299</v>
      </c>
      <c r="F65">
        <v>4.0789473684200002E-2</v>
      </c>
      <c r="H65">
        <f t="shared" si="1"/>
        <v>37.338520587853573</v>
      </c>
      <c r="I65">
        <f t="shared" si="2"/>
        <v>45.992497006853185</v>
      </c>
      <c r="J65">
        <f t="shared" si="3"/>
        <v>16.668982405293235</v>
      </c>
    </row>
    <row r="66" spans="1:10" x14ac:dyDescent="0.25">
      <c r="A66" t="s">
        <v>2</v>
      </c>
      <c r="B66">
        <v>2012</v>
      </c>
      <c r="C66" t="s">
        <v>32</v>
      </c>
      <c r="D66">
        <v>2.8525602071300001E-2</v>
      </c>
      <c r="E66">
        <v>4.1328597012700002E-2</v>
      </c>
      <c r="F66">
        <v>3.7448301314299999E-2</v>
      </c>
      <c r="H66">
        <f t="shared" si="1"/>
        <v>26.584284583690774</v>
      </c>
      <c r="I66">
        <f t="shared" si="2"/>
        <v>38.515968275940352</v>
      </c>
      <c r="J66">
        <f t="shared" si="3"/>
        <v>34.899747140368866</v>
      </c>
    </row>
    <row r="67" spans="1:10" x14ac:dyDescent="0.25">
      <c r="A67" t="s">
        <v>2</v>
      </c>
      <c r="B67">
        <v>2012</v>
      </c>
      <c r="C67" t="s">
        <v>33</v>
      </c>
      <c r="D67">
        <v>1.8200000000000001E-2</v>
      </c>
      <c r="E67">
        <v>3.1141666666699999E-2</v>
      </c>
      <c r="F67">
        <v>8.0000000000000002E-3</v>
      </c>
      <c r="H67">
        <f t="shared" si="1"/>
        <v>31.739572736502403</v>
      </c>
      <c r="I67">
        <f t="shared" si="2"/>
        <v>54.308966719980056</v>
      </c>
      <c r="J67">
        <f t="shared" si="3"/>
        <v>13.951460543517541</v>
      </c>
    </row>
    <row r="68" spans="1:10" x14ac:dyDescent="0.25">
      <c r="A68" t="s">
        <v>2</v>
      </c>
      <c r="B68">
        <v>2012</v>
      </c>
      <c r="C68" t="s">
        <v>34</v>
      </c>
      <c r="D68">
        <v>1.7282975553299999E-2</v>
      </c>
      <c r="E68">
        <v>2.2547405551500001E-2</v>
      </c>
      <c r="F68">
        <v>7.7524731484099997E-3</v>
      </c>
      <c r="H68">
        <f t="shared" si="1"/>
        <v>36.32185547619617</v>
      </c>
      <c r="I68">
        <f t="shared" si="2"/>
        <v>47.385567564978352</v>
      </c>
      <c r="J68">
        <f t="shared" si="3"/>
        <v>16.292576958825475</v>
      </c>
    </row>
    <row r="69" spans="1:10" x14ac:dyDescent="0.25">
      <c r="A69" t="s">
        <v>2</v>
      </c>
      <c r="B69">
        <v>2012</v>
      </c>
      <c r="C69" t="s">
        <v>35</v>
      </c>
      <c r="D69">
        <v>2.3452511399200002E-2</v>
      </c>
      <c r="E69">
        <v>2.6400878905000001E-2</v>
      </c>
      <c r="F69">
        <v>1.28452197828E-2</v>
      </c>
      <c r="H69">
        <f t="shared" ref="H69:H75" si="4">D69/SUM($D69:$F69)*100</f>
        <v>37.405153585793229</v>
      </c>
      <c r="I69">
        <f t="shared" ref="I69:I75" si="5">E69/SUM($D69:$F69)*100</f>
        <v>42.107598347660954</v>
      </c>
      <c r="J69">
        <f t="shared" ref="J69:J75" si="6">F69/SUM($D69:$F69)*100</f>
        <v>20.487248066545803</v>
      </c>
    </row>
    <row r="70" spans="1:10" x14ac:dyDescent="0.25">
      <c r="A70" t="s">
        <v>2</v>
      </c>
      <c r="B70">
        <v>2012</v>
      </c>
      <c r="C70" t="s">
        <v>36</v>
      </c>
      <c r="D70">
        <v>3.1055349538600001E-2</v>
      </c>
      <c r="E70">
        <v>3.82191887768E-2</v>
      </c>
      <c r="F70">
        <v>1.3190616597E-2</v>
      </c>
      <c r="H70">
        <f t="shared" si="4"/>
        <v>37.6587536536966</v>
      </c>
      <c r="I70">
        <f t="shared" si="5"/>
        <v>46.345864283404275</v>
      </c>
      <c r="J70">
        <f t="shared" si="6"/>
        <v>15.995382062899116</v>
      </c>
    </row>
    <row r="71" spans="1:10" x14ac:dyDescent="0.25">
      <c r="A71" t="s">
        <v>2</v>
      </c>
      <c r="B71">
        <v>2012</v>
      </c>
      <c r="C71" t="s">
        <v>37</v>
      </c>
      <c r="D71">
        <v>8.9516129032299996E-2</v>
      </c>
      <c r="E71">
        <v>0.10938709677400001</v>
      </c>
      <c r="F71">
        <v>3.9451612903199998E-2</v>
      </c>
      <c r="H71">
        <f t="shared" si="4"/>
        <v>37.555826228222571</v>
      </c>
      <c r="I71">
        <f t="shared" si="5"/>
        <v>45.892542969231627</v>
      </c>
      <c r="J71">
        <f t="shared" si="6"/>
        <v>16.551630802545816</v>
      </c>
    </row>
    <row r="72" spans="1:10" x14ac:dyDescent="0.25">
      <c r="A72" t="s">
        <v>2</v>
      </c>
      <c r="B72">
        <v>2012</v>
      </c>
      <c r="C72" t="s">
        <v>38</v>
      </c>
      <c r="D72">
        <v>9.1050000000000006E-2</v>
      </c>
      <c r="E72">
        <v>0.102913466127</v>
      </c>
      <c r="F72">
        <v>3.73E-2</v>
      </c>
      <c r="H72">
        <f t="shared" si="4"/>
        <v>39.370680343431005</v>
      </c>
      <c r="I72">
        <f t="shared" si="5"/>
        <v>44.500529136964651</v>
      </c>
      <c r="J72">
        <f t="shared" si="6"/>
        <v>16.128790519604351</v>
      </c>
    </row>
    <row r="73" spans="1:10" x14ac:dyDescent="0.25">
      <c r="A73" t="s">
        <v>2</v>
      </c>
      <c r="B73">
        <v>2012</v>
      </c>
      <c r="C73" t="s">
        <v>39</v>
      </c>
      <c r="D73">
        <v>7.2458688344000002E-2</v>
      </c>
      <c r="E73">
        <v>9.8575213327400005E-2</v>
      </c>
      <c r="F73">
        <v>3.6049999999999999E-2</v>
      </c>
      <c r="H73">
        <f t="shared" si="4"/>
        <v>34.990015041814878</v>
      </c>
      <c r="I73">
        <f t="shared" si="5"/>
        <v>47.601582031141561</v>
      </c>
      <c r="J73">
        <f t="shared" si="6"/>
        <v>17.408402927043557</v>
      </c>
    </row>
    <row r="74" spans="1:10" x14ac:dyDescent="0.25">
      <c r="A74" t="s">
        <v>2</v>
      </c>
      <c r="B74">
        <v>2012</v>
      </c>
      <c r="C74" t="s">
        <v>40</v>
      </c>
      <c r="D74">
        <v>4.55044011544E-2</v>
      </c>
      <c r="E74">
        <v>9.8385245743000005E-2</v>
      </c>
      <c r="F74">
        <v>2.0090548340499999E-2</v>
      </c>
      <c r="H74">
        <f t="shared" si="4"/>
        <v>27.749937172829252</v>
      </c>
      <c r="I74">
        <f t="shared" si="5"/>
        <v>59.998248935040102</v>
      </c>
      <c r="J74">
        <f t="shared" si="6"/>
        <v>12.251813892130652</v>
      </c>
    </row>
    <row r="75" spans="1:10" x14ac:dyDescent="0.25">
      <c r="A75" t="s">
        <v>2</v>
      </c>
      <c r="B75">
        <v>2012</v>
      </c>
      <c r="C75" t="s">
        <v>41</v>
      </c>
      <c r="D75">
        <v>5.88925472337E-2</v>
      </c>
      <c r="E75">
        <v>0.110363728792</v>
      </c>
      <c r="F75">
        <v>3.5782543432700001E-2</v>
      </c>
      <c r="H75">
        <f t="shared" si="4"/>
        <v>28.722632811319226</v>
      </c>
      <c r="I75">
        <f t="shared" si="5"/>
        <v>53.825772643209888</v>
      </c>
      <c r="J75">
        <f t="shared" si="6"/>
        <v>17.451594545470869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workbookViewId="0"/>
  </sheetViews>
  <sheetFormatPr defaultRowHeight="15" x14ac:dyDescent="0.25"/>
  <cols>
    <col min="3" max="3" width="12.28515625" customWidth="1"/>
    <col min="9" max="9" width="12.140625" customWidth="1"/>
  </cols>
  <sheetData>
    <row r="1" spans="1:10" s="17" customFormat="1" ht="18.75" x14ac:dyDescent="0.3">
      <c r="A1" s="21" t="s">
        <v>42</v>
      </c>
    </row>
    <row r="3" spans="1:10" s="17" customFormat="1" x14ac:dyDescent="0.25">
      <c r="A3" s="17" t="s">
        <v>14</v>
      </c>
      <c r="B3" s="17" t="s">
        <v>15</v>
      </c>
      <c r="C3" s="17" t="s">
        <v>16</v>
      </c>
      <c r="D3" s="17" t="s">
        <v>3</v>
      </c>
      <c r="E3" s="17" t="s">
        <v>4</v>
      </c>
      <c r="F3" s="17" t="s">
        <v>5</v>
      </c>
      <c r="H3" s="17" t="s">
        <v>6</v>
      </c>
      <c r="I3" s="17" t="s">
        <v>7</v>
      </c>
      <c r="J3" s="17" t="s">
        <v>8</v>
      </c>
    </row>
    <row r="4" spans="1:10" x14ac:dyDescent="0.25">
      <c r="A4" t="s">
        <v>0</v>
      </c>
      <c r="B4">
        <v>2011</v>
      </c>
      <c r="C4" t="s">
        <v>9</v>
      </c>
      <c r="D4">
        <v>3.4986420122599999</v>
      </c>
      <c r="E4">
        <v>3.4976652375400001</v>
      </c>
      <c r="F4">
        <v>2.1862274032800002</v>
      </c>
      <c r="H4">
        <f>D4/SUM($D4:$F4)*100</f>
        <v>38.101048832813142</v>
      </c>
      <c r="I4">
        <f t="shared" ref="I4:J4" si="0">E4/SUM($D4:$F4)*100</f>
        <v>38.090411522343828</v>
      </c>
      <c r="J4">
        <f t="shared" si="0"/>
        <v>23.808539644843016</v>
      </c>
    </row>
    <row r="5" spans="1:10" x14ac:dyDescent="0.25">
      <c r="A5" t="s">
        <v>0</v>
      </c>
      <c r="B5">
        <v>2011</v>
      </c>
      <c r="C5" t="s">
        <v>10</v>
      </c>
      <c r="D5">
        <v>3.3079154374500002</v>
      </c>
      <c r="E5">
        <v>3.25932786547</v>
      </c>
      <c r="F5">
        <v>1.86187372565</v>
      </c>
      <c r="H5">
        <f t="shared" ref="H5:H33" si="1">D5/SUM($D5:$F5)*100</f>
        <v>39.243913997611067</v>
      </c>
      <c r="I5">
        <f t="shared" ref="I5:I33" si="2">E5/SUM($D5:$F5)*100</f>
        <v>38.667488592490749</v>
      </c>
      <c r="J5">
        <f t="shared" ref="J5:J33" si="3">F5/SUM($D5:$F5)*100</f>
        <v>22.088597409898185</v>
      </c>
    </row>
    <row r="6" spans="1:10" x14ac:dyDescent="0.25">
      <c r="A6" t="s">
        <v>0</v>
      </c>
      <c r="B6">
        <v>2011</v>
      </c>
      <c r="C6" t="s">
        <v>11</v>
      </c>
      <c r="D6">
        <v>3.3146796856999998</v>
      </c>
      <c r="E6">
        <v>3.26525904984</v>
      </c>
      <c r="F6">
        <v>1.94370789509</v>
      </c>
      <c r="H6">
        <f t="shared" si="1"/>
        <v>38.888046740330502</v>
      </c>
      <c r="I6">
        <f t="shared" si="2"/>
        <v>38.308240490709537</v>
      </c>
      <c r="J6">
        <f t="shared" si="3"/>
        <v>22.803712768959976</v>
      </c>
    </row>
    <row r="7" spans="1:10" x14ac:dyDescent="0.25">
      <c r="A7" t="s">
        <v>0</v>
      </c>
      <c r="B7">
        <v>2011</v>
      </c>
      <c r="C7" t="s">
        <v>12</v>
      </c>
      <c r="D7">
        <v>3.3061897764600001</v>
      </c>
      <c r="E7">
        <v>3.2030460132499998</v>
      </c>
      <c r="F7">
        <v>1.9087190214</v>
      </c>
      <c r="H7">
        <f t="shared" si="1"/>
        <v>39.275451705876321</v>
      </c>
      <c r="I7">
        <f t="shared" si="2"/>
        <v>38.05016877760648</v>
      </c>
      <c r="J7">
        <f t="shared" si="3"/>
        <v>22.674379516517199</v>
      </c>
    </row>
    <row r="8" spans="1:10" x14ac:dyDescent="0.25">
      <c r="A8" t="s">
        <v>0</v>
      </c>
      <c r="B8">
        <v>2011</v>
      </c>
      <c r="C8" t="s">
        <v>13</v>
      </c>
      <c r="D8">
        <v>4.26344723327</v>
      </c>
      <c r="E8">
        <v>3.7348494189600001</v>
      </c>
      <c r="F8">
        <v>2.92158471755</v>
      </c>
      <c r="H8">
        <f t="shared" si="1"/>
        <v>39.042981227513962</v>
      </c>
      <c r="I8">
        <f t="shared" si="2"/>
        <v>34.202289315119593</v>
      </c>
      <c r="J8">
        <f t="shared" si="3"/>
        <v>26.754729457366444</v>
      </c>
    </row>
    <row r="9" spans="1:10" x14ac:dyDescent="0.25">
      <c r="A9" t="s">
        <v>0</v>
      </c>
      <c r="B9">
        <v>2012</v>
      </c>
      <c r="C9" t="s">
        <v>9</v>
      </c>
      <c r="D9">
        <v>3.4900432617299999</v>
      </c>
      <c r="E9">
        <v>3.4428733987500002</v>
      </c>
      <c r="F9">
        <v>2.1704478686600002</v>
      </c>
      <c r="H9">
        <f t="shared" si="1"/>
        <v>38.337949123736848</v>
      </c>
      <c r="I9">
        <f t="shared" si="2"/>
        <v>37.819790559076402</v>
      </c>
      <c r="J9">
        <f t="shared" si="3"/>
        <v>23.842260317186746</v>
      </c>
    </row>
    <row r="10" spans="1:10" x14ac:dyDescent="0.25">
      <c r="A10" t="s">
        <v>0</v>
      </c>
      <c r="B10">
        <v>2012</v>
      </c>
      <c r="C10" t="s">
        <v>10</v>
      </c>
      <c r="D10">
        <v>3.2508292810500001</v>
      </c>
      <c r="E10">
        <v>3.1975221145099999</v>
      </c>
      <c r="F10">
        <v>1.82258204369</v>
      </c>
      <c r="H10">
        <f t="shared" si="1"/>
        <v>39.304261180764414</v>
      </c>
      <c r="I10">
        <f t="shared" si="2"/>
        <v>38.659749083894795</v>
      </c>
      <c r="J10">
        <f t="shared" si="3"/>
        <v>22.035989735340806</v>
      </c>
    </row>
    <row r="11" spans="1:10" x14ac:dyDescent="0.25">
      <c r="A11" t="s">
        <v>0</v>
      </c>
      <c r="B11">
        <v>2012</v>
      </c>
      <c r="C11" t="s">
        <v>11</v>
      </c>
      <c r="D11">
        <v>3.6188188966800001</v>
      </c>
      <c r="E11">
        <v>3.4682958456000001</v>
      </c>
      <c r="F11">
        <v>2.1595146884499998</v>
      </c>
      <c r="H11">
        <f t="shared" si="1"/>
        <v>39.136627284460154</v>
      </c>
      <c r="I11">
        <f t="shared" si="2"/>
        <v>37.508757883965359</v>
      </c>
      <c r="J11">
        <f t="shared" si="3"/>
        <v>23.354614831574487</v>
      </c>
    </row>
    <row r="12" spans="1:10" x14ac:dyDescent="0.25">
      <c r="A12" t="s">
        <v>0</v>
      </c>
      <c r="B12">
        <v>2012</v>
      </c>
      <c r="C12" t="s">
        <v>12</v>
      </c>
      <c r="D12">
        <v>3.3671333214399999</v>
      </c>
      <c r="E12">
        <v>3.2144179679399998</v>
      </c>
      <c r="F12">
        <v>1.9414442809200001</v>
      </c>
      <c r="H12">
        <f t="shared" si="1"/>
        <v>39.506453965239828</v>
      </c>
      <c r="I12">
        <f t="shared" si="2"/>
        <v>37.714650223933596</v>
      </c>
      <c r="J12">
        <f t="shared" si="3"/>
        <v>22.778895810826562</v>
      </c>
    </row>
    <row r="13" spans="1:10" x14ac:dyDescent="0.25">
      <c r="A13" t="s">
        <v>0</v>
      </c>
      <c r="B13">
        <v>2012</v>
      </c>
      <c r="C13" t="s">
        <v>13</v>
      </c>
      <c r="D13">
        <v>4.3879411363100003</v>
      </c>
      <c r="E13">
        <v>3.76876118177</v>
      </c>
      <c r="F13">
        <v>2.9418812914800001</v>
      </c>
      <c r="H13">
        <f t="shared" si="1"/>
        <v>39.536046135926341</v>
      </c>
      <c r="I13">
        <f t="shared" si="2"/>
        <v>33.957136463104156</v>
      </c>
      <c r="J13">
        <f t="shared" si="3"/>
        <v>26.506817400969513</v>
      </c>
    </row>
    <row r="14" spans="1:10" x14ac:dyDescent="0.25">
      <c r="A14" t="s">
        <v>1</v>
      </c>
      <c r="B14">
        <v>2011</v>
      </c>
      <c r="C14" t="s">
        <v>9</v>
      </c>
      <c r="D14">
        <v>23.4222363636</v>
      </c>
      <c r="E14">
        <v>28.232432676799998</v>
      </c>
      <c r="F14">
        <v>11.0248545455</v>
      </c>
      <c r="H14">
        <f t="shared" si="1"/>
        <v>37.368242487517769</v>
      </c>
      <c r="I14">
        <f t="shared" si="2"/>
        <v>45.042513187115219</v>
      </c>
      <c r="J14">
        <f t="shared" si="3"/>
        <v>17.589244325367023</v>
      </c>
    </row>
    <row r="15" spans="1:10" x14ac:dyDescent="0.25">
      <c r="A15" t="s">
        <v>1</v>
      </c>
      <c r="B15">
        <v>2011</v>
      </c>
      <c r="C15" t="s">
        <v>10</v>
      </c>
      <c r="D15">
        <v>26.163272727300001</v>
      </c>
      <c r="E15">
        <v>32.935499999999998</v>
      </c>
      <c r="F15">
        <v>12.493086917899999</v>
      </c>
      <c r="H15">
        <f t="shared" si="1"/>
        <v>36.545038579751662</v>
      </c>
      <c r="I15">
        <f t="shared" si="2"/>
        <v>46.004532028116152</v>
      </c>
      <c r="J15">
        <f t="shared" si="3"/>
        <v>17.450429392132182</v>
      </c>
    </row>
    <row r="16" spans="1:10" x14ac:dyDescent="0.25">
      <c r="A16" t="s">
        <v>1</v>
      </c>
      <c r="B16">
        <v>2011</v>
      </c>
      <c r="C16" t="s">
        <v>11</v>
      </c>
      <c r="D16">
        <v>22.091307692299999</v>
      </c>
      <c r="E16">
        <v>29.8870217644</v>
      </c>
      <c r="F16">
        <v>11.808615384599999</v>
      </c>
      <c r="H16">
        <f t="shared" si="1"/>
        <v>34.632960940930012</v>
      </c>
      <c r="I16">
        <f t="shared" si="2"/>
        <v>46.854449352854274</v>
      </c>
      <c r="J16">
        <f t="shared" si="3"/>
        <v>18.512589706215714</v>
      </c>
    </row>
    <row r="17" spans="1:10" x14ac:dyDescent="0.25">
      <c r="A17" t="s">
        <v>1</v>
      </c>
      <c r="B17">
        <v>2011</v>
      </c>
      <c r="C17" t="s">
        <v>12</v>
      </c>
      <c r="D17">
        <v>23.241399999999999</v>
      </c>
      <c r="E17">
        <v>25.644357142899999</v>
      </c>
      <c r="F17">
        <v>11.644</v>
      </c>
      <c r="H17">
        <f t="shared" si="1"/>
        <v>38.396651658672916</v>
      </c>
      <c r="I17">
        <f t="shared" si="2"/>
        <v>42.366529048445102</v>
      </c>
      <c r="J17">
        <f t="shared" si="3"/>
        <v>19.236819292881986</v>
      </c>
    </row>
    <row r="18" spans="1:10" x14ac:dyDescent="0.25">
      <c r="A18" t="s">
        <v>1</v>
      </c>
      <c r="B18">
        <v>2011</v>
      </c>
      <c r="C18" t="s">
        <v>13</v>
      </c>
      <c r="D18">
        <v>40.419766814500001</v>
      </c>
      <c r="E18">
        <v>47.183938271599999</v>
      </c>
      <c r="F18">
        <v>25.1848769291</v>
      </c>
      <c r="H18">
        <f t="shared" si="1"/>
        <v>35.836754122019912</v>
      </c>
      <c r="I18">
        <f t="shared" si="2"/>
        <v>41.833967081207945</v>
      </c>
      <c r="J18">
        <f t="shared" si="3"/>
        <v>22.32927879677213</v>
      </c>
    </row>
    <row r="19" spans="1:10" x14ac:dyDescent="0.25">
      <c r="A19" t="s">
        <v>1</v>
      </c>
      <c r="B19">
        <v>2012</v>
      </c>
      <c r="C19" t="s">
        <v>9</v>
      </c>
      <c r="D19">
        <v>27.030625000000001</v>
      </c>
      <c r="E19">
        <v>34.106995193000003</v>
      </c>
      <c r="F19">
        <v>15.8727346939</v>
      </c>
      <c r="H19">
        <f t="shared" si="1"/>
        <v>35.099987579200338</v>
      </c>
      <c r="I19">
        <f t="shared" si="2"/>
        <v>44.288843030382971</v>
      </c>
      <c r="J19">
        <f t="shared" si="3"/>
        <v>20.611169390416695</v>
      </c>
    </row>
    <row r="20" spans="1:10" x14ac:dyDescent="0.25">
      <c r="A20" t="s">
        <v>1</v>
      </c>
      <c r="B20">
        <v>2012</v>
      </c>
      <c r="C20" t="s">
        <v>10</v>
      </c>
      <c r="D20">
        <v>24.115909090900001</v>
      </c>
      <c r="E20">
        <v>30.425863559100002</v>
      </c>
      <c r="F20">
        <v>12.1157727273</v>
      </c>
      <c r="H20">
        <f t="shared" si="1"/>
        <v>36.178813597766521</v>
      </c>
      <c r="I20">
        <f t="shared" si="2"/>
        <v>45.645040462983246</v>
      </c>
      <c r="J20">
        <f t="shared" si="3"/>
        <v>18.17614593925024</v>
      </c>
    </row>
    <row r="21" spans="1:10" x14ac:dyDescent="0.25">
      <c r="A21" t="s">
        <v>1</v>
      </c>
      <c r="B21">
        <v>2012</v>
      </c>
      <c r="C21" t="s">
        <v>11</v>
      </c>
      <c r="D21">
        <v>36.352200000000003</v>
      </c>
      <c r="E21">
        <v>42.588739917399998</v>
      </c>
      <c r="F21">
        <v>16.029699999999998</v>
      </c>
      <c r="H21">
        <f t="shared" si="1"/>
        <v>38.277303418842976</v>
      </c>
      <c r="I21">
        <f t="shared" si="2"/>
        <v>44.844111774377041</v>
      </c>
      <c r="J21">
        <f t="shared" si="3"/>
        <v>16.87858480677998</v>
      </c>
    </row>
    <row r="22" spans="1:10" x14ac:dyDescent="0.25">
      <c r="A22" t="s">
        <v>1</v>
      </c>
      <c r="B22">
        <v>2012</v>
      </c>
      <c r="C22" t="s">
        <v>12</v>
      </c>
      <c r="D22">
        <v>26.422000000000001</v>
      </c>
      <c r="E22">
        <v>32.901982551000003</v>
      </c>
      <c r="F22">
        <v>17.9436666667</v>
      </c>
      <c r="H22">
        <f t="shared" si="1"/>
        <v>34.195423657262516</v>
      </c>
      <c r="I22">
        <f t="shared" si="2"/>
        <v>42.581834550575429</v>
      </c>
      <c r="J22">
        <f t="shared" si="3"/>
        <v>23.222741792162065</v>
      </c>
    </row>
    <row r="23" spans="1:10" x14ac:dyDescent="0.25">
      <c r="A23" t="s">
        <v>1</v>
      </c>
      <c r="B23">
        <v>2012</v>
      </c>
      <c r="C23" t="s">
        <v>13</v>
      </c>
      <c r="D23">
        <v>48.834649484499998</v>
      </c>
      <c r="E23">
        <v>44.6953886911</v>
      </c>
      <c r="F23">
        <v>21.770144329899999</v>
      </c>
      <c r="H23">
        <f t="shared" si="1"/>
        <v>42.354355754962057</v>
      </c>
      <c r="I23">
        <f t="shared" si="2"/>
        <v>38.764369422370997</v>
      </c>
      <c r="J23">
        <f t="shared" si="3"/>
        <v>18.881274822666935</v>
      </c>
    </row>
    <row r="24" spans="1:10" x14ac:dyDescent="0.25">
      <c r="A24" t="s">
        <v>2</v>
      </c>
      <c r="B24">
        <v>2011</v>
      </c>
      <c r="C24" t="s">
        <v>9</v>
      </c>
      <c r="D24">
        <v>2.7384566084E-2</v>
      </c>
      <c r="E24">
        <v>3.3209273997299997E-2</v>
      </c>
      <c r="F24">
        <v>1.1882790597899999E-2</v>
      </c>
      <c r="H24">
        <f t="shared" si="1"/>
        <v>37.78399440946842</v>
      </c>
      <c r="I24">
        <f t="shared" si="2"/>
        <v>45.820664793721839</v>
      </c>
      <c r="J24">
        <f t="shared" si="3"/>
        <v>16.395340796809737</v>
      </c>
    </row>
    <row r="25" spans="1:10" x14ac:dyDescent="0.25">
      <c r="A25" t="s">
        <v>2</v>
      </c>
      <c r="B25">
        <v>2011</v>
      </c>
      <c r="C25" t="s">
        <v>10</v>
      </c>
      <c r="D25">
        <v>2.6412899186E-2</v>
      </c>
      <c r="E25">
        <v>3.1395704287400003E-2</v>
      </c>
      <c r="F25">
        <v>1.15278623187E-2</v>
      </c>
      <c r="H25">
        <f t="shared" si="1"/>
        <v>38.09380660559917</v>
      </c>
      <c r="I25">
        <f t="shared" si="2"/>
        <v>45.280220052659708</v>
      </c>
      <c r="J25">
        <f t="shared" si="3"/>
        <v>16.625973341741126</v>
      </c>
    </row>
    <row r="26" spans="1:10" x14ac:dyDescent="0.25">
      <c r="A26" t="s">
        <v>2</v>
      </c>
      <c r="B26">
        <v>2011</v>
      </c>
      <c r="C26" t="s">
        <v>11</v>
      </c>
      <c r="D26">
        <v>2.8096931939500001E-2</v>
      </c>
      <c r="E26">
        <v>3.20115647708E-2</v>
      </c>
      <c r="F26">
        <v>1.19962372075E-2</v>
      </c>
      <c r="H26">
        <f t="shared" si="1"/>
        <v>38.966833955078094</v>
      </c>
      <c r="I26">
        <f t="shared" si="2"/>
        <v>44.395926635404351</v>
      </c>
      <c r="J26">
        <f t="shared" si="3"/>
        <v>16.637239409517566</v>
      </c>
    </row>
    <row r="27" spans="1:10" x14ac:dyDescent="0.25">
      <c r="A27" t="s">
        <v>2</v>
      </c>
      <c r="B27">
        <v>2011</v>
      </c>
      <c r="C27" t="s">
        <v>12</v>
      </c>
      <c r="D27">
        <v>2.6818782120600002E-2</v>
      </c>
      <c r="E27">
        <v>3.2061596009700002E-2</v>
      </c>
      <c r="F27">
        <v>1.17706217688E-2</v>
      </c>
      <c r="H27">
        <f t="shared" si="1"/>
        <v>37.959522383124309</v>
      </c>
      <c r="I27">
        <f t="shared" si="2"/>
        <v>45.380243811819597</v>
      </c>
      <c r="J27">
        <f t="shared" si="3"/>
        <v>16.660233805056084</v>
      </c>
    </row>
    <row r="28" spans="1:10" x14ac:dyDescent="0.25">
      <c r="A28" t="s">
        <v>2</v>
      </c>
      <c r="B28">
        <v>2011</v>
      </c>
      <c r="C28" t="s">
        <v>13</v>
      </c>
      <c r="D28">
        <v>3.17337652316E-2</v>
      </c>
      <c r="E28">
        <v>3.7513432219199998E-2</v>
      </c>
      <c r="F28">
        <v>1.32471117184E-2</v>
      </c>
      <c r="H28">
        <f t="shared" si="1"/>
        <v>38.467823479208057</v>
      </c>
      <c r="I28">
        <f t="shared" si="2"/>
        <v>45.473963715797723</v>
      </c>
      <c r="J28">
        <f t="shared" si="3"/>
        <v>16.058212804994227</v>
      </c>
    </row>
    <row r="29" spans="1:10" x14ac:dyDescent="0.25">
      <c r="A29" t="s">
        <v>2</v>
      </c>
      <c r="B29">
        <v>2012</v>
      </c>
      <c r="C29" t="s">
        <v>9</v>
      </c>
      <c r="D29">
        <v>5.85818153368E-2</v>
      </c>
      <c r="E29">
        <v>9.3446283662999993E-2</v>
      </c>
      <c r="F29">
        <v>3.5867002711400003E-2</v>
      </c>
      <c r="H29">
        <f t="shared" si="1"/>
        <v>31.17793641413914</v>
      </c>
      <c r="I29">
        <f t="shared" si="2"/>
        <v>49.733219659248775</v>
      </c>
      <c r="J29">
        <f t="shared" si="3"/>
        <v>19.088843926612086</v>
      </c>
    </row>
    <row r="30" spans="1:10" x14ac:dyDescent="0.25">
      <c r="A30" t="s">
        <v>2</v>
      </c>
      <c r="B30">
        <v>2012</v>
      </c>
      <c r="C30" t="s">
        <v>10</v>
      </c>
      <c r="D30">
        <v>4.7004996392499998E-2</v>
      </c>
      <c r="E30">
        <v>9.8925691214200001E-2</v>
      </c>
      <c r="F30">
        <v>1.9421047906300001E-2</v>
      </c>
      <c r="H30">
        <f t="shared" si="1"/>
        <v>28.427277310799347</v>
      </c>
      <c r="I30">
        <f t="shared" si="2"/>
        <v>59.827428425401941</v>
      </c>
      <c r="J30">
        <f t="shared" si="3"/>
        <v>11.745294263798709</v>
      </c>
    </row>
    <row r="31" spans="1:10" x14ac:dyDescent="0.25">
      <c r="A31" t="s">
        <v>2</v>
      </c>
      <c r="B31">
        <v>2012</v>
      </c>
      <c r="C31" t="s">
        <v>11</v>
      </c>
      <c r="D31">
        <v>6.8727272727300004E-2</v>
      </c>
      <c r="E31">
        <v>7.4774684942399999E-2</v>
      </c>
      <c r="F31">
        <v>2.9909090909099999E-2</v>
      </c>
      <c r="H31">
        <f t="shared" si="1"/>
        <v>39.632580098302981</v>
      </c>
      <c r="I31">
        <f t="shared" si="2"/>
        <v>43.119908192251962</v>
      </c>
      <c r="J31">
        <f t="shared" si="3"/>
        <v>17.247511709445064</v>
      </c>
    </row>
    <row r="32" spans="1:10" x14ac:dyDescent="0.25">
      <c r="A32" t="s">
        <v>2</v>
      </c>
      <c r="B32">
        <v>2012</v>
      </c>
      <c r="C32" t="s">
        <v>12</v>
      </c>
      <c r="D32">
        <v>9.1490196078400005E-2</v>
      </c>
      <c r="E32">
        <v>0.11117205331299999</v>
      </c>
      <c r="F32">
        <v>3.7819255667799999E-2</v>
      </c>
      <c r="H32">
        <f t="shared" si="1"/>
        <v>38.04458727746136</v>
      </c>
      <c r="I32">
        <f t="shared" si="2"/>
        <v>46.228941092843073</v>
      </c>
      <c r="J32">
        <f t="shared" si="3"/>
        <v>15.726471629695569</v>
      </c>
    </row>
    <row r="33" spans="1:10" x14ac:dyDescent="0.25">
      <c r="A33" t="s">
        <v>2</v>
      </c>
      <c r="B33">
        <v>2012</v>
      </c>
      <c r="C33" t="s">
        <v>13</v>
      </c>
      <c r="D33">
        <v>1.9587245346399999E-2</v>
      </c>
      <c r="E33">
        <v>3.6970124532100003E-2</v>
      </c>
      <c r="F33">
        <v>9.7722778649800002E-3</v>
      </c>
      <c r="H33">
        <f t="shared" si="1"/>
        <v>29.530151316573761</v>
      </c>
      <c r="I33">
        <f t="shared" si="2"/>
        <v>55.736952915951598</v>
      </c>
      <c r="J33">
        <f t="shared" si="3"/>
        <v>14.732895767474636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workbookViewId="0">
      <selection activeCell="I23" sqref="I23"/>
    </sheetView>
  </sheetViews>
  <sheetFormatPr defaultRowHeight="15" x14ac:dyDescent="0.25"/>
  <sheetData>
    <row r="1" spans="1:6" s="17" customFormat="1" ht="18.75" x14ac:dyDescent="0.3">
      <c r="A1" s="21" t="s">
        <v>47</v>
      </c>
    </row>
    <row r="2" spans="1:6" s="18" customFormat="1" x14ac:dyDescent="0.25">
      <c r="A2" s="18" t="s">
        <v>51</v>
      </c>
    </row>
    <row r="3" spans="1:6" s="18" customFormat="1" x14ac:dyDescent="0.25"/>
    <row r="4" spans="1:6" x14ac:dyDescent="0.25">
      <c r="D4" s="17" t="s">
        <v>3</v>
      </c>
      <c r="E4" s="17" t="s">
        <v>4</v>
      </c>
      <c r="F4" s="17" t="s">
        <v>5</v>
      </c>
    </row>
    <row r="5" spans="1:6" x14ac:dyDescent="0.25">
      <c r="A5" t="s">
        <v>1</v>
      </c>
      <c r="B5">
        <v>2011</v>
      </c>
      <c r="C5" t="s">
        <v>17</v>
      </c>
      <c r="D5">
        <v>36.607696969700001</v>
      </c>
      <c r="E5">
        <v>42.288864641700002</v>
      </c>
      <c r="F5">
        <v>24.8531212121</v>
      </c>
    </row>
    <row r="6" spans="1:6" x14ac:dyDescent="0.25">
      <c r="A6" t="s">
        <v>1</v>
      </c>
      <c r="B6">
        <v>2012</v>
      </c>
      <c r="C6" t="s">
        <v>17</v>
      </c>
      <c r="D6">
        <v>33.216239999999999</v>
      </c>
      <c r="E6">
        <v>34.917631518</v>
      </c>
      <c r="F6">
        <v>16.165432692300001</v>
      </c>
    </row>
    <row r="7" spans="1:6" x14ac:dyDescent="0.25">
      <c r="A7" t="s">
        <v>1</v>
      </c>
      <c r="B7">
        <v>2011</v>
      </c>
      <c r="C7" t="s">
        <v>18</v>
      </c>
      <c r="D7">
        <v>35.360394311999997</v>
      </c>
      <c r="E7">
        <v>41.762661389900003</v>
      </c>
      <c r="F7">
        <v>21.8547594128</v>
      </c>
    </row>
    <row r="8" spans="1:6" x14ac:dyDescent="0.25">
      <c r="A8" t="s">
        <v>1</v>
      </c>
      <c r="B8">
        <v>2012</v>
      </c>
      <c r="C8" t="s">
        <v>18</v>
      </c>
      <c r="D8">
        <v>35.834012027100002</v>
      </c>
      <c r="E8">
        <v>34.656725954700001</v>
      </c>
      <c r="F8">
        <v>15.4634532374</v>
      </c>
    </row>
    <row r="9" spans="1:6" x14ac:dyDescent="0.25">
      <c r="A9" t="s">
        <v>0</v>
      </c>
      <c r="B9">
        <v>2011</v>
      </c>
      <c r="C9" t="s">
        <v>17</v>
      </c>
      <c r="D9">
        <v>4.3767209060600001</v>
      </c>
      <c r="E9">
        <v>3.5358766573499998</v>
      </c>
      <c r="F9">
        <v>2.5263331132100002</v>
      </c>
    </row>
    <row r="10" spans="1:6" x14ac:dyDescent="0.25">
      <c r="A10" t="s">
        <v>0</v>
      </c>
      <c r="B10">
        <v>2012</v>
      </c>
      <c r="C10" t="s">
        <v>17</v>
      </c>
      <c r="D10">
        <v>4.2635031643000003</v>
      </c>
      <c r="E10">
        <v>3.4983002447499998</v>
      </c>
      <c r="F10">
        <v>2.4389801422100001</v>
      </c>
    </row>
    <row r="11" spans="1:6" x14ac:dyDescent="0.25">
      <c r="A11" t="s">
        <v>0</v>
      </c>
      <c r="B11">
        <v>2011</v>
      </c>
      <c r="C11" t="s">
        <v>18</v>
      </c>
      <c r="D11">
        <v>3.6954881617400002</v>
      </c>
      <c r="E11">
        <v>3.5815720964</v>
      </c>
      <c r="F11">
        <v>2.4728141239900001</v>
      </c>
    </row>
    <row r="12" spans="1:6" x14ac:dyDescent="0.25">
      <c r="A12" t="s">
        <v>0</v>
      </c>
      <c r="B12">
        <v>2012</v>
      </c>
      <c r="C12" t="s">
        <v>18</v>
      </c>
      <c r="D12">
        <v>3.6570098208999999</v>
      </c>
      <c r="E12">
        <v>3.5289785253799999</v>
      </c>
      <c r="F12">
        <v>2.3732576977100002</v>
      </c>
    </row>
    <row r="13" spans="1:6" x14ac:dyDescent="0.25">
      <c r="A13" t="s">
        <v>2</v>
      </c>
      <c r="B13">
        <v>2011</v>
      </c>
      <c r="C13" t="s">
        <v>17</v>
      </c>
      <c r="D13">
        <v>2.8308008455800001E-2</v>
      </c>
      <c r="E13">
        <v>3.3029014418999997E-2</v>
      </c>
      <c r="F13">
        <v>1.2116149271800001E-2</v>
      </c>
    </row>
    <row r="14" spans="1:6" x14ac:dyDescent="0.25">
      <c r="A14" t="s">
        <v>2</v>
      </c>
      <c r="B14">
        <v>2012</v>
      </c>
      <c r="C14" t="s">
        <v>17</v>
      </c>
      <c r="D14">
        <v>2.1165910939700001E-2</v>
      </c>
      <c r="E14">
        <v>4.6683024984499999E-2</v>
      </c>
      <c r="F14">
        <v>1.4833819800599999E-2</v>
      </c>
    </row>
    <row r="15" spans="1:6" x14ac:dyDescent="0.25">
      <c r="A15" t="s">
        <v>2</v>
      </c>
      <c r="B15">
        <v>2011</v>
      </c>
      <c r="C15" t="s">
        <v>18</v>
      </c>
      <c r="D15">
        <v>2.7701139583400002E-2</v>
      </c>
      <c r="E15">
        <v>3.3317493119000001E-2</v>
      </c>
      <c r="F15">
        <v>1.2008533761300001E-2</v>
      </c>
    </row>
    <row r="16" spans="1:6" x14ac:dyDescent="0.25">
      <c r="A16" t="s">
        <v>2</v>
      </c>
      <c r="B16">
        <v>2012</v>
      </c>
      <c r="C16" t="s">
        <v>18</v>
      </c>
      <c r="D16">
        <v>1.8837312279400002E-2</v>
      </c>
      <c r="E16">
        <v>3.2693661733500003E-2</v>
      </c>
      <c r="F16">
        <v>7.8879058070500004E-3</v>
      </c>
    </row>
    <row r="28" spans="10:17" x14ac:dyDescent="0.25">
      <c r="J28" s="31"/>
      <c r="K28" s="31"/>
      <c r="L28" s="31"/>
      <c r="M28" s="31"/>
      <c r="N28" s="31"/>
      <c r="O28" s="31"/>
      <c r="P28" s="31"/>
      <c r="Q28" s="31"/>
    </row>
    <row r="35" spans="6:17" x14ac:dyDescent="0.25">
      <c r="F35" s="1"/>
      <c r="G35" s="1"/>
      <c r="H35" s="1"/>
      <c r="I35" s="1"/>
      <c r="J35" s="1"/>
      <c r="K35" s="1"/>
      <c r="L35" s="1"/>
      <c r="M35" s="1"/>
      <c r="O35" s="1"/>
      <c r="P35" s="1"/>
      <c r="Q35" s="1"/>
    </row>
  </sheetData>
  <mergeCells count="2">
    <mergeCell ref="J28:M28"/>
    <mergeCell ref="N28:Q28"/>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p:Policy xmlns:p="office.server.policy" id="" local="true">
  <p:Name>Document</p:Name>
  <p:Description/>
  <p:Statement/>
  <p:PolicyItems>
    <p:PolicyItem featureId="Microsoft.Office.RecordsManagement.PolicyFeatures.PolicyLabel" staticId="0x01010095D364D4DC9FDC4CA431B5F098F5B916|801092262" UniqueId="1589c1e7-c7c0-4749-83bf-e2d7b68cadca">
      <p:Name>Labels</p:Name>
      <p:Description>Generates labels that can be inserted in Microsoft Office documents to ensure that document properties or other important information are included when documents are printed. Labels can also be used to search for documents.</p:Description>
      <p:CustomData>
        <label>
          <segment type="metadata">_UIVersionString</segment>
        </label>
      </p:CustomData>
    </p:PolicyItem>
  </p:PolicyItems>
</p:Policy>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5D364D4DC9FDC4CA431B5F098F5B916" ma:contentTypeVersion="69" ma:contentTypeDescription="Create a new document." ma:contentTypeScope="" ma:versionID="3d93a92d71b01d47e946038f7b1236be">
  <xsd:schema xmlns:xsd="http://www.w3.org/2001/XMLSchema" xmlns:xs="http://www.w3.org/2001/XMLSchema" xmlns:p="http://schemas.microsoft.com/office/2006/metadata/properties" xmlns:ns1="http://schemas.microsoft.com/sharepoint/v3" xmlns:ns2="3194e68b-ed01-47d8-93e5-dc0ee8cc4a2d" xmlns:ns3="33a3f8c3-bb8c-4802-a596-fd482627c56e" xmlns:ns4="06fcf35f-a96a-4d01-b927-c703226b06df" targetNamespace="http://schemas.microsoft.com/office/2006/metadata/properties" ma:root="true" ma:fieldsID="8e546a25459d14eadd65dded88b9fbdb" ns1:_="" ns2:_="" ns3:_="" ns4:_="">
    <xsd:import namespace="http://schemas.microsoft.com/sharepoint/v3"/>
    <xsd:import namespace="3194e68b-ed01-47d8-93e5-dc0ee8cc4a2d"/>
    <xsd:import namespace="33a3f8c3-bb8c-4802-a596-fd482627c56e"/>
    <xsd:import namespace="06fcf35f-a96a-4d01-b927-c703226b06df"/>
    <xsd:element name="properties">
      <xsd:complexType>
        <xsd:sequence>
          <xsd:element name="documentManagement">
            <xsd:complexType>
              <xsd:all>
                <xsd:element ref="ns2:Revision" minOccurs="0"/>
                <xsd:element ref="ns2:CA_x0020_Number" minOccurs="0"/>
                <xsd:element ref="ns2:Author0" minOccurs="0"/>
                <xsd:element ref="ns3:Other_x0020_Authors" minOccurs="0"/>
                <xsd:element ref="ns1:Company"/>
                <xsd:element ref="ns2:Audience" minOccurs="0"/>
                <xsd:element ref="ns2:Learning_x0020_Outcome" minOccurs="0"/>
                <xsd:element ref="ns2:Cost_x0020_Code" minOccurs="0"/>
                <xsd:element ref="ns2:NPG_x0020_Interim_x0020_Internal_x0020_Disseminated" minOccurs="0"/>
                <xsd:element ref="ns2:Product_x0020_Status" minOccurs="0"/>
                <xsd:element ref="ns2:RFIP_x0020_Description" minOccurs="0"/>
                <xsd:element ref="ns2:Item_x0020_Class" minOccurs="0"/>
                <xsd:element ref="ns2:Reviewers" minOccurs="0"/>
                <xsd:element ref="ns2:Approvers" minOccurs="0"/>
                <xsd:element ref="ns2:Item_x0020_Type" minOccurs="0"/>
                <xsd:element ref="ns2:RFIP_x0020_Classification" minOccurs="0"/>
                <xsd:element ref="ns2:Date_x0020_Published" minOccurs="0"/>
                <xsd:element ref="ns2:Issue_x0020_for_x0020_Review_x0020_Date" minOccurs="0"/>
                <xsd:element ref="ns2:Required_x0020_Review_x0020_Date" minOccurs="0"/>
                <xsd:element ref="ns2:Review_x0020_Completion_x0020_Date" minOccurs="0"/>
                <xsd:element ref="ns2:Issued_x0020_for_x0020_Approval_x0020_Date" minOccurs="0"/>
                <xsd:element ref="ns2:Required_x0020_Approval_x0020_Date" minOccurs="0"/>
                <xsd:element ref="ns2:Approval_x0020_Completion_x0020_Date" minOccurs="0"/>
                <xsd:element ref="ns2:Date_x0020_Disseminated" minOccurs="0"/>
                <xsd:element ref="ns2:EATL_x0020_FIPR" minOccurs="0"/>
                <xsd:element ref="ns2:DU_x0020_FIPR" minOccurs="0"/>
                <xsd:element ref="ns2:BG_x0020_FIPR" minOccurs="0"/>
                <xsd:element ref="ns2:NPG_x0020_FIPR" minOccurs="0"/>
                <xsd:element ref="ns2:_x0033_rd_x0020_Party_x0020_FIPR" minOccurs="0"/>
                <xsd:element ref="ns2:EATL_x0020_Background_x0020_IPR" minOccurs="0"/>
                <xsd:element ref="ns2:DU_x0020_Background_x0020_IPR" minOccurs="0"/>
                <xsd:element ref="ns2:BG_x0020_Background_x0020_IPR" minOccurs="0"/>
                <xsd:element ref="ns2:NPG_x0020_Background_x0020_IPR" minOccurs="0"/>
                <xsd:element ref="ns2:_x0033_rd_x0020_Party_x0020_Background_x0020_IPR" minOccurs="0"/>
                <xsd:element ref="ns3:Notes0" minOccurs="0"/>
                <xsd:element ref="ns3:Confidential_x0020_Document_x003f_"/>
                <xsd:element ref="ns3:Dissemination_x0020_ref" minOccurs="0"/>
                <xsd:element ref="ns4:SharedWithUsers" minOccurs="0"/>
                <xsd:element ref="ns3:Document_x0020_Keyword" minOccurs="0"/>
                <xsd:element ref="ns1:_dlc_Exempt" minOccurs="0"/>
                <xsd:element ref="ns3:DLCPolicyLabelValue" minOccurs="0"/>
                <xsd:element ref="ns3:DLCPolicyLabelClientValue" minOccurs="0"/>
                <xsd:element ref="ns3:DLCPolicyLabelLoc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pany" ma:index="6" ma:displayName="Originator" ma:description="Which organisation is originator of this item" ma:format="Dropdown" ma:internalName="Company">
      <xsd:simpleType>
        <xsd:restriction base="dms:Choice">
          <xsd:enumeration value="British Gas"/>
          <xsd:enumeration value="Durham University"/>
          <xsd:enumeration value="Newcastle University"/>
          <xsd:enumeration value="EA Technology"/>
          <xsd:enumeration value="Northern Powergrid"/>
          <xsd:enumeration value="Siemens"/>
          <xsd:enumeration value="Frontier Economics"/>
        </xsd:restriction>
      </xsd:simpleType>
    </xsd:element>
    <xsd:element name="_dlc_Exempt" ma:index="48"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194e68b-ed01-47d8-93e5-dc0ee8cc4a2d" elementFormDefault="qualified">
    <xsd:import namespace="http://schemas.microsoft.com/office/2006/documentManagement/types"/>
    <xsd:import namespace="http://schemas.microsoft.com/office/infopath/2007/PartnerControls"/>
    <xsd:element name="Revision" ma:index="2" nillable="true" ma:displayName="Document Number" ma:internalName="Revision">
      <xsd:simpleType>
        <xsd:restriction base="dms:Text">
          <xsd:maxLength value="20"/>
        </xsd:restriction>
      </xsd:simpleType>
    </xsd:element>
    <xsd:element name="CA_x0020_Number" ma:index="3" nillable="true" ma:displayName="CA Number" ma:internalName="CA_x0020_Number">
      <xsd:simpleType>
        <xsd:restriction base="dms:Number"/>
      </xsd:simpleType>
    </xsd:element>
    <xsd:element name="Author0" ma:index="4" nillable="true" ma:displayName="Lead Author" ma:internalName="Author0">
      <xsd:simpleType>
        <xsd:restriction base="dms:Text">
          <xsd:maxLength value="255"/>
        </xsd:restriction>
      </xsd:simpleType>
    </xsd:element>
    <xsd:element name="Audience" ma:index="7" nillable="true" ma:displayName="Audience" ma:description="The audience for the final version of the document" ma:format="Dropdown" ma:internalName="Audience">
      <xsd:simpleType>
        <xsd:restriction base="dms:Choice">
          <xsd:enumeration value="Internal To The Project"/>
          <xsd:enumeration value="Project Partners Organisations"/>
          <xsd:enumeration value="Project Board"/>
          <xsd:enumeration value="Executive Board"/>
          <xsd:enumeration value="GB DNOs Only"/>
          <xsd:enumeration value="No Restrictions"/>
        </xsd:restriction>
      </xsd:simpleType>
    </xsd:element>
    <xsd:element name="Learning_x0020_Outcome" ma:index="8" nillable="true" ma:displayName="Learning Outcome" ma:internalName="Learning_x0020_Outcome">
      <xsd:complexType>
        <xsd:complexContent>
          <xsd:extension base="dms:MultiChoice">
            <xsd:sequence>
              <xsd:element name="Value" maxOccurs="unbounded" minOccurs="0" nillable="true">
                <xsd:simpleType>
                  <xsd:restriction base="dms:Choice">
                    <xsd:enumeration value="LO1 Load/Gen Characteristics"/>
                    <xsd:enumeration value="LO2 Customer Flexibility"/>
                    <xsd:enumeration value="LO3 Network Flexibility"/>
                    <xsd:enumeration value="LO4 Trial Analysis / Optimum Solution"/>
                    <xsd:enumeration value="LO5 Effective Delivery"/>
                  </xsd:restriction>
                </xsd:simpleType>
              </xsd:element>
            </xsd:sequence>
          </xsd:extension>
        </xsd:complexContent>
      </xsd:complexType>
    </xsd:element>
    <xsd:element name="Cost_x0020_Code" ma:index="9" nillable="true" ma:displayName="Cost Code" ma:description="Identifies the cost code this item is associated with" ma:internalName="Cost_x0020_Code" ma:percentage="FALSE">
      <xsd:simpleType>
        <xsd:restriction base="dms:Number"/>
      </xsd:simpleType>
    </xsd:element>
    <xsd:element name="NPG_x0020_Interim_x0020_Internal_x0020_Disseminated" ma:index="10" nillable="true" ma:displayName="NPG Interim Internal Disseminated" ma:description="Would this item be of interest to a partners operational management?" ma:internalName="NPG_x0020_Interim_x0020_Internal_x0020_Disseminated">
      <xsd:simpleType>
        <xsd:restriction base="dms:Text">
          <xsd:maxLength value="255"/>
        </xsd:restriction>
      </xsd:simpleType>
    </xsd:element>
    <xsd:element name="Product_x0020_Status" ma:index="11" nillable="true" ma:displayName="Status" ma:format="Dropdown" ma:internalName="Product_x0020_Status">
      <xsd:simpleType>
        <xsd:restriction base="dms:Choice">
          <xsd:enumeration value="In Draft"/>
          <xsd:enumeration value="Originator Approved"/>
          <xsd:enumeration value="Awaiting Review"/>
          <xsd:enumeration value="Project Reviewed"/>
          <xsd:enumeration value="Awaiting Approval"/>
          <xsd:enumeration value="Project Approved"/>
          <xsd:enumeration value="Published"/>
          <xsd:enumeration value="Ready for Dissemination"/>
          <xsd:enumeration value="Disseminated"/>
        </xsd:restriction>
      </xsd:simpleType>
    </xsd:element>
    <xsd:element name="RFIP_x0020_Description" ma:index="12" nillable="true" ma:displayName="RFIP Description" ma:description="Summary of the RFIP contained within the product" ma:internalName="RFIP_x0020_Description">
      <xsd:simpleType>
        <xsd:restriction base="dms:Text">
          <xsd:maxLength value="255"/>
        </xsd:restriction>
      </xsd:simpleType>
    </xsd:element>
    <xsd:element name="Item_x0020_Class" ma:index="13" nillable="true" ma:displayName="Item Class" ma:format="Dropdown" ma:internalName="Item_x0020_Class">
      <xsd:simpleType>
        <xsd:restriction base="dms:Choice">
          <xsd:enumeration value="Primary"/>
          <xsd:enumeration value="Secondary"/>
          <xsd:enumeration value="Supporting Items"/>
        </xsd:restriction>
      </xsd:simpleType>
    </xsd:element>
    <xsd:element name="Reviewers" ma:index="14" nillable="true" ma:displayName="Reviewers" ma:internalName="Reviewers">
      <xsd:complexType>
        <xsd:complexContent>
          <xsd:extension base="dms:MultiChoice">
            <xsd:sequence>
              <xsd:element name="Value" maxOccurs="unbounded" minOccurs="0" nillable="true">
                <xsd:simpleType>
                  <xsd:restriction base="dms:Choice">
                    <xsd:enumeration value="Dave Roberts (EATL)"/>
                    <xsd:enumeration value="Mike Lees (EATL)"/>
                    <xsd:enumeration value="Reviewer 3"/>
                    <xsd:enumeration value="Reviewer 4"/>
                  </xsd:restriction>
                </xsd:simpleType>
              </xsd:element>
            </xsd:sequence>
          </xsd:extension>
        </xsd:complexContent>
      </xsd:complexType>
    </xsd:element>
    <xsd:element name="Approvers" ma:index="15" nillable="true" ma:displayName="Approvers" ma:internalName="Approvers">
      <xsd:complexType>
        <xsd:complexContent>
          <xsd:extension base="dms:MultiChoice">
            <xsd:sequence>
              <xsd:element name="Value" maxOccurs="unbounded" minOccurs="0" nillable="true">
                <xsd:simpleType>
                  <xsd:restriction base="dms:Choice">
                    <xsd:enumeration value="Approver 1"/>
                    <xsd:enumeration value="Approver 2"/>
                    <xsd:enumeration value="Approver 3"/>
                    <xsd:enumeration value="Approver 4"/>
                  </xsd:restriction>
                </xsd:simpleType>
              </xsd:element>
            </xsd:sequence>
          </xsd:extension>
        </xsd:complexContent>
      </xsd:complexType>
    </xsd:element>
    <xsd:element name="Item_x0020_Type" ma:index="16" nillable="true" ma:displayName="Item Type" ma:format="Dropdown" ma:internalName="Item_x0020_Type">
      <xsd:simpleType>
        <xsd:restriction base="dms:Choice">
          <xsd:enumeration value="Product Descriptions"/>
          <xsd:enumeration value="Technical Solutions"/>
          <xsd:enumeration value="Designs"/>
          <xsd:enumeration value="Technical Specifications"/>
          <xsd:enumeration value="Reports"/>
          <xsd:enumeration value="Policy"/>
          <xsd:enumeration value="Procedure"/>
          <xsd:enumeration value="Customer Facing Materials"/>
          <xsd:enumeration value="Training Packages"/>
          <xsd:enumeration value="Data Sets"/>
          <xsd:enumeration value="Contracts with Customers"/>
          <xsd:enumeration value="Contracts with Suppliers"/>
          <xsd:enumeration value="Discussion Notes"/>
          <xsd:enumeration value="Interim Briefing"/>
          <xsd:enumeration value="Academic papers"/>
          <xsd:enumeration value="Academic Abstract"/>
          <xsd:enumeration value="Bridging notes"/>
          <xsd:enumeration value="Conference Document"/>
          <xsd:enumeration value="Detailed Field Trial Designs Document"/>
          <xsd:enumeration value="Field Trials and Analysis Document"/>
          <xsd:enumeration value="Journal Document"/>
          <xsd:enumeration value="Technical Notes"/>
        </xsd:restriction>
      </xsd:simpleType>
    </xsd:element>
    <xsd:element name="RFIP_x0020_Classification" ma:index="17" nillable="true" ma:displayName="RFIP Classification" ma:format="Dropdown" ma:internalName="RFIP_x0020_Classification">
      <xsd:simpleType>
        <xsd:restriction base="dms:Choice">
          <xsd:enumeration value="Results"/>
          <xsd:enumeration value="Knowledge necessary to reproduce or simulate the outcome"/>
          <xsd:enumeration value="Knowledge necessary to avoid a similar outcome"/>
          <xsd:enumeration value="Knowledge which materially reduces the cost, difficult or time associated with reproducing the project"/>
          <xsd:enumeration value="None"/>
        </xsd:restriction>
      </xsd:simpleType>
    </xsd:element>
    <xsd:element name="Date_x0020_Published" ma:index="18" nillable="true" ma:displayName="Date Published" ma:format="DateOnly" ma:internalName="Date_x0020_Published">
      <xsd:simpleType>
        <xsd:restriction base="dms:DateTime"/>
      </xsd:simpleType>
    </xsd:element>
    <xsd:element name="Issue_x0020_for_x0020_Review_x0020_Date" ma:index="19" nillable="true" ma:displayName="Issue for Review Date" ma:format="DateOnly" ma:internalName="Issue_x0020_for_x0020_Review_x0020_Date">
      <xsd:simpleType>
        <xsd:restriction base="dms:DateTime"/>
      </xsd:simpleType>
    </xsd:element>
    <xsd:element name="Required_x0020_Review_x0020_Date" ma:index="20" nillable="true" ma:displayName="Required Review Date" ma:format="DateOnly" ma:internalName="Required_x0020_Review_x0020_Date">
      <xsd:simpleType>
        <xsd:restriction base="dms:DateTime"/>
      </xsd:simpleType>
    </xsd:element>
    <xsd:element name="Review_x0020_Completion_x0020_Date" ma:index="21" nillable="true" ma:displayName="Review Completion Date" ma:format="DateOnly" ma:internalName="Review_x0020_Completion_x0020_Date">
      <xsd:simpleType>
        <xsd:restriction base="dms:DateTime"/>
      </xsd:simpleType>
    </xsd:element>
    <xsd:element name="Issued_x0020_for_x0020_Approval_x0020_Date" ma:index="22" nillable="true" ma:displayName="Issued for Approval Date" ma:format="DateOnly" ma:internalName="Issued_x0020_for_x0020_Approval_x0020_Date">
      <xsd:simpleType>
        <xsd:restriction base="dms:DateTime"/>
      </xsd:simpleType>
    </xsd:element>
    <xsd:element name="Required_x0020_Approval_x0020_Date" ma:index="23" nillable="true" ma:displayName="Required Approval Date" ma:format="DateOnly" ma:internalName="Required_x0020_Approval_x0020_Date">
      <xsd:simpleType>
        <xsd:restriction base="dms:DateTime"/>
      </xsd:simpleType>
    </xsd:element>
    <xsd:element name="Approval_x0020_Completion_x0020_Date" ma:index="24" nillable="true" ma:displayName="Approval Completion Date" ma:format="DateOnly" ma:internalName="Approval_x0020_Completion_x0020_Date">
      <xsd:simpleType>
        <xsd:restriction base="dms:DateTime"/>
      </xsd:simpleType>
    </xsd:element>
    <xsd:element name="Date_x0020_Disseminated" ma:index="25" nillable="true" ma:displayName="Date Disseminated" ma:format="DateOnly" ma:internalName="Date_x0020_Disseminated">
      <xsd:simpleType>
        <xsd:restriction base="dms:DateTime"/>
      </xsd:simpleType>
    </xsd:element>
    <xsd:element name="EATL_x0020_FIPR" ma:index="26" nillable="true" ma:displayName="EATL FIPR" ma:description="0 - 100%" ma:internalName="EATL_x0020_FIPR" ma:percentage="TRUE">
      <xsd:simpleType>
        <xsd:restriction base="dms:Number">
          <xsd:maxInclusive value="1"/>
          <xsd:minInclusive value="0"/>
        </xsd:restriction>
      </xsd:simpleType>
    </xsd:element>
    <xsd:element name="DU_x0020_FIPR" ma:index="27" nillable="true" ma:displayName="DU FIPR" ma:description="0 - 100%" ma:internalName="DU_x0020_FIPR" ma:percentage="TRUE">
      <xsd:simpleType>
        <xsd:restriction base="dms:Number">
          <xsd:maxInclusive value="1.00"/>
          <xsd:minInclusive value=".00"/>
        </xsd:restriction>
      </xsd:simpleType>
    </xsd:element>
    <xsd:element name="BG_x0020_FIPR" ma:index="28" nillable="true" ma:displayName="BG FIPR" ma:description="0 - 100%" ma:internalName="BG_x0020_FIPR" ma:percentage="TRUE">
      <xsd:simpleType>
        <xsd:restriction base="dms:Number">
          <xsd:maxInclusive value="1.00"/>
          <xsd:minInclusive value=".00"/>
        </xsd:restriction>
      </xsd:simpleType>
    </xsd:element>
    <xsd:element name="NPG_x0020_FIPR" ma:index="29" nillable="true" ma:displayName="NPG FIPR" ma:description="0 - 100%" ma:internalName="NPG_x0020_FIPR" ma:percentage="TRUE">
      <xsd:simpleType>
        <xsd:restriction base="dms:Number">
          <xsd:maxInclusive value="1.00"/>
          <xsd:minInclusive value=".00"/>
        </xsd:restriction>
      </xsd:simpleType>
    </xsd:element>
    <xsd:element name="_x0033_rd_x0020_Party_x0020_FIPR" ma:index="30" nillable="true" ma:displayName="3rd Party FIPR" ma:description="0 - 100%" ma:internalName="_x0033_rd_x0020_Party_x0020_FIPR" ma:percentage="TRUE">
      <xsd:simpleType>
        <xsd:restriction base="dms:Number">
          <xsd:maxInclusive value="1"/>
          <xsd:minInclusive value="0"/>
        </xsd:restriction>
      </xsd:simpleType>
    </xsd:element>
    <xsd:element name="EATL_x0020_Background_x0020_IPR" ma:index="31" nillable="true" ma:displayName="EATL Background IPR" ma:description="0 - 100%" ma:internalName="EATL_x0020_Background_x0020_IPR" ma:percentage="TRUE">
      <xsd:simpleType>
        <xsd:restriction base="dms:Number">
          <xsd:maxInclusive value="1"/>
          <xsd:minInclusive value="0.01"/>
        </xsd:restriction>
      </xsd:simpleType>
    </xsd:element>
    <xsd:element name="DU_x0020_Background_x0020_IPR" ma:index="32" nillable="true" ma:displayName="DU Background IPR" ma:description="0 - 100%" ma:internalName="DU_x0020_Background_x0020_IPR" ma:percentage="TRUE">
      <xsd:simpleType>
        <xsd:restriction base="dms:Number">
          <xsd:maxInclusive value="1"/>
          <xsd:minInclusive value="0.01"/>
        </xsd:restriction>
      </xsd:simpleType>
    </xsd:element>
    <xsd:element name="BG_x0020_Background_x0020_IPR" ma:index="33" nillable="true" ma:displayName="BG Background IPR" ma:description="0 - 100%" ma:internalName="BG_x0020_Background_x0020_IPR" ma:percentage="TRUE">
      <xsd:simpleType>
        <xsd:restriction base="dms:Number">
          <xsd:maxInclusive value="1"/>
          <xsd:minInclusive value="0.01"/>
        </xsd:restriction>
      </xsd:simpleType>
    </xsd:element>
    <xsd:element name="NPG_x0020_Background_x0020_IPR" ma:index="34" nillable="true" ma:displayName="NPG Background IPR" ma:description="0 - 100%" ma:internalName="NPG_x0020_Background_x0020_IPR" ma:percentage="TRUE">
      <xsd:simpleType>
        <xsd:restriction base="dms:Number">
          <xsd:maxInclusive value="1"/>
          <xsd:minInclusive value="0.01"/>
        </xsd:restriction>
      </xsd:simpleType>
    </xsd:element>
    <xsd:element name="_x0033_rd_x0020_Party_x0020_Background_x0020_IPR" ma:index="35" nillable="true" ma:displayName="3rd Party Background IPR" ma:description="0 - 100%" ma:internalName="_x0033_rd_x0020_Party_x0020_Background_x0020_IPR" ma:percentage="TRUE">
      <xsd:simpleType>
        <xsd:restriction base="dms:Number">
          <xsd:maxInclusive value="1"/>
          <xsd:minInclusive value="0.01"/>
        </xsd:restriction>
      </xsd:simpleType>
    </xsd:element>
  </xsd:schema>
  <xsd:schema xmlns:xsd="http://www.w3.org/2001/XMLSchema" xmlns:xs="http://www.w3.org/2001/XMLSchema" xmlns:dms="http://schemas.microsoft.com/office/2006/documentManagement/types" xmlns:pc="http://schemas.microsoft.com/office/infopath/2007/PartnerControls" targetNamespace="33a3f8c3-bb8c-4802-a596-fd482627c56e" elementFormDefault="qualified">
    <xsd:import namespace="http://schemas.microsoft.com/office/2006/documentManagement/types"/>
    <xsd:import namespace="http://schemas.microsoft.com/office/infopath/2007/PartnerControls"/>
    <xsd:element name="Other_x0020_Authors" ma:index="5" nillable="true" ma:displayName="Other Authors" ma:internalName="Other_x0020_Authors">
      <xsd:simpleType>
        <xsd:restriction base="dms:Note">
          <xsd:maxLength value="255"/>
        </xsd:restriction>
      </xsd:simpleType>
    </xsd:element>
    <xsd:element name="Notes0" ma:index="36" nillable="true" ma:displayName="Notes" ma:description="Any other information" ma:internalName="Notes0">
      <xsd:simpleType>
        <xsd:restriction base="dms:Text">
          <xsd:maxLength value="255"/>
        </xsd:restriction>
      </xsd:simpleType>
    </xsd:element>
    <xsd:element name="Confidential_x0020_Document_x003f_" ma:index="44" ma:displayName="Confidential Document?" ma:default="Confidential Document" ma:format="Dropdown" ma:internalName="Confidential_x0020_Document_x003f_">
      <xsd:simpleType>
        <xsd:restriction base="dms:Choice">
          <xsd:enumeration value="Confidential Document"/>
          <xsd:enumeration value="Not Confidential"/>
        </xsd:restriction>
      </xsd:simpleType>
    </xsd:element>
    <xsd:element name="Dissemination_x0020_ref" ma:index="45" nillable="true" ma:displayName="Dissemination ref" ma:description="A unique number assigned to a document at the point of dissemination." ma:indexed="true" ma:internalName="Dissemination_x0020_ref">
      <xsd:simpleType>
        <xsd:restriction base="dms:Number">
          <xsd:maxInclusive value="999"/>
          <xsd:minInclusive value="0"/>
        </xsd:restriction>
      </xsd:simpleType>
    </xsd:element>
    <xsd:element name="Document_x0020_Keyword" ma:index="47" nillable="true" ma:displayName="Document Keyword" ma:internalName="Document_x0020_Keyword" ma:requiredMultiChoice="true">
      <xsd:complexType>
        <xsd:complexContent>
          <xsd:extension base="dms:MultiChoice">
            <xsd:sequence>
              <xsd:element name="Value" maxOccurs="unbounded" minOccurs="0" nillable="true">
                <xsd:simpleType>
                  <xsd:restriction base="dms:Choice">
                    <xsd:enumeration value="Energy Storage"/>
                    <xsd:enumeration value="Electric Vehicles"/>
                    <xsd:enumeration value="OLTC"/>
                    <xsd:enumeration value="EAVC"/>
                    <xsd:enumeration value="GUS"/>
                    <xsd:enumeration value="RTTR"/>
                    <xsd:enumeration value="DSR"/>
                    <xsd:enumeration value="Heat Pumps"/>
                    <xsd:enumeration value="PV"/>
                    <xsd:enumeration value="VEEEG"/>
                    <xsd:enumeration value="SME"/>
                    <xsd:enumeration value="Voltage Control"/>
                    <xsd:enumeration value="NPADDS"/>
                    <xsd:enumeration value="ETR"/>
                    <xsd:enumeration value="Data Warehouse"/>
                    <xsd:enumeration value="Commercial Arrangement"/>
                    <xsd:enumeration value="Cost Benefit"/>
                    <xsd:enumeration value="Field Trials"/>
                    <xsd:enumeration value="Other"/>
                  </xsd:restriction>
                </xsd:simpleType>
              </xsd:element>
            </xsd:sequence>
          </xsd:extension>
        </xsd:complexContent>
      </xsd:complexType>
    </xsd:element>
    <xsd:element name="DLCPolicyLabelValue" ma:index="49" nillable="true" ma:displayName="Label" ma:description="Stores the current value of the label." ma:internalName="DLCPolicyLabelValue" ma:readOnly="true">
      <xsd:simpleType>
        <xsd:restriction base="dms:Note">
          <xsd:maxLength value="255"/>
        </xsd:restriction>
      </xsd:simpleType>
    </xsd:element>
    <xsd:element name="DLCPolicyLabelClientValue" ma:index="50" nillable="true" ma:displayName="Client Label Value" ma:description="Stores the last label value computed on the client." ma:hidden="true" ma:internalName="DLCPolicyLabelClientValue" ma:readOnly="false">
      <xsd:simpleType>
        <xsd:restriction base="dms:Note"/>
      </xsd:simpleType>
    </xsd:element>
    <xsd:element name="DLCPolicyLabelLock" ma:index="51" nillable="true" ma:displayName="Label Locked" ma:description="Indicates whether the label should be updated when item properties are modified." ma:hidden="true" ma:internalName="DLCPolicyLabelLock"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fcf35f-a96a-4d01-b927-c703226b06df" elementFormDefault="qualified">
    <xsd:import namespace="http://schemas.microsoft.com/office/2006/documentManagement/types"/>
    <xsd:import namespace="http://schemas.microsoft.com/office/infopath/2007/PartnerControls"/>
    <xsd:element name="SharedWithUsers" ma:index="4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0" ma:displayName="Content Type"/>
        <xsd:element ref="dc:title" minOccurs="0" maxOccurs="1" ma:index="1" ma:displayName="Item 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Document_x0020_Keyword xmlns="33a3f8c3-bb8c-4802-a596-fd482627c56e">
      <Value>Other</Value>
    </Document_x0020_Keyword>
    <Author0 xmlns="3194e68b-ed01-47d8-93e5-dc0ee8cc4a2d">Christian Barteczko-Hibbert</Author0>
    <NPG_x0020_Interim_x0020_Internal_x0020_Disseminated xmlns="3194e68b-ed01-47d8-93e5-dc0ee8cc4a2d" xsi:nil="true"/>
    <Company xmlns="http://schemas.microsoft.com/sharepoint/v3">Durham University</Company>
    <Item_x0020_Class xmlns="3194e68b-ed01-47d8-93e5-dc0ee8cc4a2d">Primary</Item_x0020_Class>
    <Date_x0020_Published xmlns="3194e68b-ed01-47d8-93e5-dc0ee8cc4a2d" xsi:nil="true"/>
    <EATL_x0020_Background_x0020_IPR xmlns="3194e68b-ed01-47d8-93e5-dc0ee8cc4a2d" xsi:nil="true"/>
    <_x0033_rd_x0020_Party_x0020_Background_x0020_IPR xmlns="3194e68b-ed01-47d8-93e5-dc0ee8cc4a2d" xsi:nil="true"/>
    <RFIP_x0020_Classification xmlns="3194e68b-ed01-47d8-93e5-dc0ee8cc4a2d" xsi:nil="true"/>
    <Issued_x0020_for_x0020_Approval_x0020_Date xmlns="3194e68b-ed01-47d8-93e5-dc0ee8cc4a2d" xsi:nil="true"/>
    <Audience xmlns="3194e68b-ed01-47d8-93e5-dc0ee8cc4a2d">No Restrictions</Audience>
    <Reviewers xmlns="3194e68b-ed01-47d8-93e5-dc0ee8cc4a2d"/>
    <NPG_x0020_FIPR xmlns="3194e68b-ed01-47d8-93e5-dc0ee8cc4a2d" xsi:nil="true"/>
    <Required_x0020_Review_x0020_Date xmlns="3194e68b-ed01-47d8-93e5-dc0ee8cc4a2d" xsi:nil="true"/>
    <BG_x0020_Background_x0020_IPR xmlns="3194e68b-ed01-47d8-93e5-dc0ee8cc4a2d" xsi:nil="true"/>
    <DLCPolicyLabelLock xmlns="33a3f8c3-bb8c-4802-a596-fd482627c56e" xsi:nil="true"/>
    <Other_x0020_Authors xmlns="33a3f8c3-bb8c-4802-a596-fd482627c56e">Robin Wardle
Andrew Jenkins</Other_x0020_Authors>
    <Product_x0020_Status xmlns="3194e68b-ed01-47d8-93e5-dc0ee8cc4a2d">In Draft</Product_x0020_Status>
    <CA_x0020_Number xmlns="3194e68b-ed01-47d8-93e5-dc0ee8cc4a2d" xsi:nil="true"/>
    <Learning_x0020_Outcome xmlns="3194e68b-ed01-47d8-93e5-dc0ee8cc4a2d">
      <Value>LO1 Load/Gen Characteristics</Value>
    </Learning_x0020_Outcome>
    <Approval_x0020_Completion_x0020_Date xmlns="3194e68b-ed01-47d8-93e5-dc0ee8cc4a2d" xsi:nil="true"/>
    <Notes0 xmlns="33a3f8c3-bb8c-4802-a596-fd482627c56e" xsi:nil="true"/>
    <Dissemination_x0020_ref xmlns="33a3f8c3-bb8c-4802-a596-fd482627c56e" xsi:nil="true"/>
    <Date_x0020_Disseminated xmlns="3194e68b-ed01-47d8-93e5-dc0ee8cc4a2d" xsi:nil="true"/>
    <BG_x0020_FIPR xmlns="3194e68b-ed01-47d8-93e5-dc0ee8cc4a2d" xsi:nil="true"/>
    <DLCPolicyLabelClientValue xmlns="33a3f8c3-bb8c-4802-a596-fd482627c56e">{_UIVersionString}</DLCPolicyLabelClientValue>
    <RFIP_x0020_Description xmlns="3194e68b-ed01-47d8-93e5-dc0ee8cc4a2d" xsi:nil="true"/>
    <Cost_x0020_Code xmlns="3194e68b-ed01-47d8-93e5-dc0ee8cc4a2d" xsi:nil="true"/>
    <Approvers xmlns="3194e68b-ed01-47d8-93e5-dc0ee8cc4a2d"/>
    <EATL_x0020_FIPR xmlns="3194e68b-ed01-47d8-93e5-dc0ee8cc4a2d" xsi:nil="true"/>
    <Item_x0020_Type xmlns="3194e68b-ed01-47d8-93e5-dc0ee8cc4a2d" xsi:nil="true"/>
    <Review_x0020_Completion_x0020_Date xmlns="3194e68b-ed01-47d8-93e5-dc0ee8cc4a2d" xsi:nil="true"/>
    <_x0033_rd_x0020_Party_x0020_FIPR xmlns="3194e68b-ed01-47d8-93e5-dc0ee8cc4a2d" xsi:nil="true"/>
    <Required_x0020_Approval_x0020_Date xmlns="3194e68b-ed01-47d8-93e5-dc0ee8cc4a2d" xsi:nil="true"/>
    <NPG_x0020_Background_x0020_IPR xmlns="3194e68b-ed01-47d8-93e5-dc0ee8cc4a2d" xsi:nil="true"/>
    <Confidential_x0020_Document_x003f_ xmlns="33a3f8c3-bb8c-4802-a596-fd482627c56e">Not Confidential</Confidential_x0020_Document_x003f_>
    <DU_x0020_FIPR xmlns="3194e68b-ed01-47d8-93e5-dc0ee8cc4a2d" xsi:nil="true"/>
    <Revision xmlns="3194e68b-ed01-47d8-93e5-dc0ee8cc4a2d" xsi:nil="true"/>
    <Issue_x0020_for_x0020_Review_x0020_Date xmlns="3194e68b-ed01-47d8-93e5-dc0ee8cc4a2d" xsi:nil="true"/>
    <DU_x0020_Background_x0020_IPR xmlns="3194e68b-ed01-47d8-93e5-dc0ee8cc4a2d" xsi:nil="true"/>
    <DLCPolicyLabelValue xmlns="33a3f8c3-bb8c-4802-a596-fd482627c56e">0.12</DLCPolicyLabelValue>
  </documentManagement>
</p:properties>
</file>

<file path=customXml/itemProps1.xml><?xml version="1.0" encoding="utf-8"?>
<ds:datastoreItem xmlns:ds="http://schemas.openxmlformats.org/officeDocument/2006/customXml" ds:itemID="{5AB552FF-F588-49EE-A623-A49953666FA1}">
  <ds:schemaRefs>
    <ds:schemaRef ds:uri="office.server.policy"/>
  </ds:schemaRefs>
</ds:datastoreItem>
</file>

<file path=customXml/itemProps2.xml><?xml version="1.0" encoding="utf-8"?>
<ds:datastoreItem xmlns:ds="http://schemas.openxmlformats.org/officeDocument/2006/customXml" ds:itemID="{D93EADC7-510E-4E05-B84D-DE6631FA4C57}">
  <ds:schemaRefs>
    <ds:schemaRef ds:uri="http://schemas.microsoft.com/sharepoint/v3/contenttype/forms"/>
  </ds:schemaRefs>
</ds:datastoreItem>
</file>

<file path=customXml/itemProps3.xml><?xml version="1.0" encoding="utf-8"?>
<ds:datastoreItem xmlns:ds="http://schemas.openxmlformats.org/officeDocument/2006/customXml" ds:itemID="{05456BC5-B368-48E1-ADB5-6A8064E577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194e68b-ed01-47d8-93e5-dc0ee8cc4a2d"/>
    <ds:schemaRef ds:uri="33a3f8c3-bb8c-4802-a596-fd482627c56e"/>
    <ds:schemaRef ds:uri="06fcf35f-a96a-4d01-b927-c703226b06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1C205B2-9F38-44E9-8DBD-16EB5793E792}">
  <ds:schemaRefs>
    <ds:schemaRef ds:uri="http://schemas.microsoft.com/office/infopath/2007/PartnerControls"/>
    <ds:schemaRef ds:uri="http://schemas.microsoft.com/office/2006/documentManagement/types"/>
    <ds:schemaRef ds:uri="3194e68b-ed01-47d8-93e5-dc0ee8cc4a2d"/>
    <ds:schemaRef ds:uri="http://purl.org/dc/dcmitype/"/>
    <ds:schemaRef ds:uri="http://schemas.microsoft.com/sharepoint/v3"/>
    <ds:schemaRef ds:uri="http://schemas.microsoft.com/office/2006/metadata/properties"/>
    <ds:schemaRef ds:uri="http://purl.org/dc/elements/1.1/"/>
    <ds:schemaRef ds:uri="06fcf35f-a96a-4d01-b927-c703226b06df"/>
    <ds:schemaRef ds:uri="http://schemas.openxmlformats.org/package/2006/metadata/core-properties"/>
    <ds:schemaRef ds:uri="33a3f8c3-bb8c-4802-a596-fd482627c56e"/>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Test Cell 1a Summary</vt:lpstr>
      <vt:lpstr>Tariff band descriptor</vt:lpstr>
      <vt:lpstr>Monthly consumption splits</vt:lpstr>
      <vt:lpstr>Seasonal consumption splits</vt:lpstr>
      <vt:lpstr>Weekday vs weekend consumption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Chrisitian Hibbert</dc:creator>
  <cp:lastModifiedBy>Wilson, Emma</cp:lastModifiedBy>
  <dcterms:created xsi:type="dcterms:W3CDTF">2014-07-04T12:06:42Z</dcterms:created>
  <dcterms:modified xsi:type="dcterms:W3CDTF">2014-08-28T10:47:46Z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0x01010095D364D4DC9FDC4CA431B5F098F5B916</vt:lpwstr>
  </property>
</Properties>
</file>